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tania\Documents\OFICINA\OFICINA 2024\PROPOSICIONES 2024 JULIO\pp 192\"/>
    </mc:Choice>
  </mc:AlternateContent>
  <xr:revisionPtr revIDLastSave="0" documentId="13_ncr:1_{E0FDB51C-CE88-4D8D-86EF-0FF0069B050F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Punto 2" sheetId="5" r:id="rId1"/>
    <sheet name="Punto 4" sheetId="2" r:id="rId2"/>
    <sheet name="Punto 24" sheetId="3" r:id="rId3"/>
    <sheet name="Punto 27 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3" l="1"/>
  <c r="D14" i="3"/>
  <c r="E14" i="3"/>
  <c r="F14" i="3"/>
  <c r="G14" i="3"/>
  <c r="B14" i="3"/>
  <c r="E8" i="2" l="1"/>
  <c r="D8" i="2"/>
  <c r="B8" i="2" l="1"/>
  <c r="C8" i="2" l="1"/>
</calcChain>
</file>

<file path=xl/sharedStrings.xml><?xml version="1.0" encoding="utf-8"?>
<sst xmlns="http://schemas.openxmlformats.org/spreadsheetml/2006/main" count="1421" uniqueCount="107">
  <si>
    <t>Cifras en millones de pesos</t>
  </si>
  <si>
    <t xml:space="preserve">2. Relaciones las inversiones ejecutadas y/o proyectadas en esta administración para mejorar la seguridad vial en Bogotá, indicando programa, proyecto,  meta, indicador, rubro presupuestal, periodo de implementación, porcentaje de ejecución y contratos asociados. </t>
  </si>
  <si>
    <t>Respuesta Proposición 192 Concejo de Bogotá</t>
  </si>
  <si>
    <t>4. Cual es el presupuesto asignado en esta administración para la seguridad vial y en que rubros específicos se distribuye (proyectos de inversión)?</t>
  </si>
  <si>
    <t>Ítem</t>
  </si>
  <si>
    <t>Inversión</t>
  </si>
  <si>
    <t xml:space="preserve">8081 - “Conservación de la red vial y red de Ciclo infraestructura de Bogotá D.C.”. </t>
  </si>
  <si>
    <t>8055 – “Conservación de la red de infraestructura peatonal en Bogotá D.C.”.</t>
  </si>
  <si>
    <t xml:space="preserve">2026 y 2027: Reporte SEGPLAN </t>
  </si>
  <si>
    <t>Fuente Bogdata 2024 y 2025</t>
  </si>
  <si>
    <t xml:space="preserve">Rta/ La Unidad  Administrativa Especial de Rehabilitación y Mantenimiento vial presenta el presupuesto asignado a los proyectos de inversión misionales - Plan de desarrollo Bogotá Camina Segura  </t>
  </si>
  <si>
    <t>24. Cuanto se ha invertido en construcción y mantenimiento de infraestructura vial con enfoque en seguridad vial desde el año 2020?</t>
  </si>
  <si>
    <t>0408 - Recuperación, rehabilitación y mantenimiento de la malla vial</t>
  </si>
  <si>
    <t>Apropiación Disponible</t>
  </si>
  <si>
    <t>7858 - Conservación de la malla vial distrital y cicloinfraestructura de Bogotá</t>
  </si>
  <si>
    <t>7903 -  Apoyo a la Adecuación  y Conservación del Espacio Público</t>
  </si>
  <si>
    <t>Vigencia</t>
  </si>
  <si>
    <t xml:space="preserve">Fuente Bogdata </t>
  </si>
  <si>
    <t>27. Cual es el costo anual del mantenimiento de ciclovías y carriles exclusivos para bicicletas en Bogotá?</t>
  </si>
  <si>
    <t>Totales</t>
  </si>
  <si>
    <t>Objetivo Estratégico / Programa / Entidad / Proyecto /  Actividades</t>
  </si>
  <si>
    <t>Programado</t>
  </si>
  <si>
    <t>Compromisos / Contratado</t>
  </si>
  <si>
    <t>%</t>
  </si>
  <si>
    <t>Entregado</t>
  </si>
  <si>
    <t>Giros</t>
  </si>
  <si>
    <t>Total Programado</t>
  </si>
  <si>
    <t>Total Compromisos / Contratado</t>
  </si>
  <si>
    <t>Total Entregado</t>
  </si>
  <si>
    <t>Total Giros</t>
  </si>
  <si>
    <t>1 - Bogotá avanza en su seguridad</t>
  </si>
  <si>
    <t xml:space="preserve">  </t>
  </si>
  <si>
    <t xml:space="preserve"> </t>
  </si>
  <si>
    <t>5 - Espacio público seguro e inclusivo</t>
  </si>
  <si>
    <t>8055-Conservación de la red de infraestructura peatonal en Bogotá D.C.</t>
  </si>
  <si>
    <t>1 - Conservar 73700 Metro(s) cuadrado(s) de la red de infraestructura peatonal.</t>
  </si>
  <si>
    <t>Tipo de anualización</t>
  </si>
  <si>
    <t>Recursos $:</t>
  </si>
  <si>
    <t>Suma</t>
  </si>
  <si>
    <t>Magnitud:</t>
  </si>
  <si>
    <t>4 - Bogotá ordena su territorio y avanza en su acción climática</t>
  </si>
  <si>
    <t>26 - Movilidad Sostenible</t>
  </si>
  <si>
    <t>8081-Conservación de la red vial y red de cicloinfraestructura de Bogotá D.C.</t>
  </si>
  <si>
    <t>1 - Conservar 1341 Kilómetro(s) de la malla vial local, intermedia del distrito capital</t>
  </si>
  <si>
    <t>2 - Conservar 4 Kilómetro(s) de la malla vial arterial del distrito capital y realizar apoyos interinstitucionales</t>
  </si>
  <si>
    <t>3 - Intervenir 20 Kilómetro(s) de la malla vial rural</t>
  </si>
  <si>
    <t>5 - Intervenir 20 Punto(s) críticos de la malla vial rural</t>
  </si>
  <si>
    <t>6 - Conservar 47 Kilómetro(s) de cicloinfraestructura del distrito capital</t>
  </si>
  <si>
    <t>7 - Adquirir 85 Unidad(es) de maquinaria y equipo.</t>
  </si>
  <si>
    <t xml:space="preserve">   </t>
  </si>
  <si>
    <t>5 - Bogotá confía en su gobierno</t>
  </si>
  <si>
    <t>33 - Fortalecimiento institucional para un gobierno confiable</t>
  </si>
  <si>
    <t>8089-Fortalecimiento de los Componentes tecnológicos para garantizar la demanda en la operación de la UAERMV de Bogotá D.C.</t>
  </si>
  <si>
    <t>1 - Ejecutar 12 Proyecto(s) encaminados a actualizar los módulos de los sistemas de información SIGMA, Calíope y Orfeo e Implementar el plan de mantenimiento de sistemas de información</t>
  </si>
  <si>
    <t>2 - Actualizar 4 Documento(s) que enmarquen la estrategia de TI en el Plan Estratégico de Tecnologías de la Información de la UAERMV para la vigencia 2025-2027.</t>
  </si>
  <si>
    <t>3 - Garantizar la disponibilidad del 94 Porciento de los servicios tecnológicos que intervienen en los sistemas SIGMA, Calíope, Orfeo y Portales Web</t>
  </si>
  <si>
    <t xml:space="preserve">Constante </t>
  </si>
  <si>
    <t>8095-Fortalecimiento de la gestión institucional de la UAERMV de Bogotá D.C.</t>
  </si>
  <si>
    <t>1 - Mantener, optimizar y modernizar 1 Modelo(s) integrado de planeación y gestión - MIPG en la Entidad</t>
  </si>
  <si>
    <t>2 - Adecuación y mantenimiento de  2 Sede(s) de la UAERMV</t>
  </si>
  <si>
    <t>39 - Camino hacia una democracia deliberativa con un gobierno cercano a la gente y con participación ciudadana</t>
  </si>
  <si>
    <t>8208-Fortalecimiento de la atención y participación ciudadana con enfoques de género, diferencial y territorial en Bogotá D.C.</t>
  </si>
  <si>
    <t>1 - Diseñar e implementar 1 Estrategia(s) de promoción a la participación ciudadana con enfoque de género, diferencial y territorial.</t>
  </si>
  <si>
    <t>Secretaría Distrital de Planeación/ Subsecretaría de Planeación de la Inversión</t>
  </si>
  <si>
    <t>Página 1</t>
  </si>
  <si>
    <t>Sistema de Seguimiento al Plan Distrital de Desarrollo - Segplan 2</t>
  </si>
  <si>
    <t>Rta/ la UAERMV en el marco de sus funciones y misión institucional, formuló el proyecto de inversión 8081 Conservación de la red vial y red de ciclo infraestructura de Bogotá D.C.,  cuyo objetivo especifico es "Conservación de la red vial y red de cicloinfraestructura de Bogotá D.C."; de igual manera, el proyecto de inversión 8055 Conservación de la red de infraestructura peatonal en Bogotá D.C., y su objetivo general " Conservación de la red de infraestructura peatonal de Bogotá D.C."</t>
  </si>
  <si>
    <t>Objetivo Estratégico / Programa /  Meta Plan de Desarrollo / Indicador / Proyecto / Actividad</t>
  </si>
  <si>
    <t>1957 - Conservar 1120000 Metro(s) cuadrado(s) de la red de infraestructura peatonal para mejorar la movilidad urbana y promover el transporte sostenible</t>
  </si>
  <si>
    <t>Indicador(es)</t>
  </si>
  <si>
    <t>(S)</t>
  </si>
  <si>
    <t>3879 - Número de metros cuadrados de la red de infraestructura peatonal conservados</t>
  </si>
  <si>
    <t>Año</t>
  </si>
  <si>
    <t>Programación inicial del PD</t>
  </si>
  <si>
    <t>Programación</t>
  </si>
  <si>
    <t>Ejecución Vigencia</t>
  </si>
  <si>
    <t>Avance</t>
  </si>
  <si>
    <t>De la Vigencia</t>
  </si>
  <si>
    <t>Transcurrido PD</t>
  </si>
  <si>
    <t>N/A</t>
  </si>
  <si>
    <t>Total</t>
  </si>
  <si>
    <t xml:space="preserve">Al plan de desarrollo: </t>
  </si>
  <si>
    <t>2201 - Conservar 142 Kilómetro(s) lineales de la red de cicloinfraestructura</t>
  </si>
  <si>
    <t>4125 - Número de kilómetros-lineales de la red de cicloinfraestructura conservados</t>
  </si>
  <si>
    <t>2202 - Conservar 2915 Kilómetro(s)-carril de la red vial</t>
  </si>
  <si>
    <t>4126 - Número de kilómetros-carril de la red vial de Bogotá conservados</t>
  </si>
  <si>
    <t>2222 - Intervenir 20 Punto(s) críticos de la malla vial rural</t>
  </si>
  <si>
    <t>4146 - Número de puntos críticos de la malla vial rural intervenidos</t>
  </si>
  <si>
    <t>TIPO DE ANUALIZACION PROGRAMADA POR LA ENTIDAD: (S) Suma (K) Constante (C) Creciente (D) Decreciente</t>
  </si>
  <si>
    <t>Versión: Última versión oficial</t>
  </si>
  <si>
    <t>Meta proyecto de inversión con tipo de anualización diferente a suma. Se debe observar el valor programado y ejecutado de sus magnitudes en cada vigencia.
La programación y ejecución de magnitud de metas de proyecto de inversión incluye la vigencia actual y la vigencia anterior según desagregación efectuada por la entidad, mientras que los recursos corresponden únicamente a la vigencia actual.</t>
  </si>
  <si>
    <t xml:space="preserve"> de 3</t>
  </si>
  <si>
    <t>Código del reporte:</t>
  </si>
  <si>
    <t>PA_RepoCGI_01_Entidad</t>
  </si>
  <si>
    <t>Fecha de la versión del diseño:</t>
  </si>
  <si>
    <t>11/04/2021 V 1.1</t>
  </si>
  <si>
    <t>0227-Unidad Administrativa Especial de Rehabilitacion y Mantenimiento Vial-UAERMV</t>
  </si>
  <si>
    <t>En millones de pesos</t>
  </si>
  <si>
    <t>2286 - Desarrollar el 100 % de la estrategia de mejora y sostenibilidad del Modelo Integrado De Planeación y Gestión - Mipg en las entidades del Sector Movilidad</t>
  </si>
  <si>
    <t>(K)</t>
  </si>
  <si>
    <t>4210 - Porcentaje de la estrategia de mejora y sostenibilidad del Mipg en las entidades del Sector Movilidad</t>
  </si>
  <si>
    <t>2340 - Desarrollar el 100 % de mejoramiento en la atención, participación ciudadana incidente y formación para la atención integral con enfoques de género, diferencial y territorial, a través de los canales definidos por cada entidad, del Sector Movilidad</t>
  </si>
  <si>
    <t>4264 - Nivel de satisfacción a la ciudadanía por parte de las entidades del Sector</t>
  </si>
  <si>
    <t>Total Entidad o Alcaldía Local</t>
  </si>
  <si>
    <t>Página 2</t>
  </si>
  <si>
    <t>Rta/ la UAERMV formuló el proyecto de inversión 8081 Conservación de la red vial y red de ciclo infraestructura de Bogotá D.C.,  cuyo objetivo especifico es "Conservación de la red vial y red de cicloinfraestructura de Bogotá D.C."; y cuenta con la meta "Conservar 47 Kilómetro(s) de cicloinfraestructura del distrito capital", en la siguiente tabla se presenta la programación y ejecución de presupuesto.</t>
  </si>
  <si>
    <t>Rta/ La Unidad  Administrativa Especial de Rehabilitación y Mantenimiento vial presenta el presupuesto asignado a los proyectos de inversión misionales desde la vigencia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</si>
</sst>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\ #,###,,"/>
    <numFmt numFmtId="165" formatCode="\$\ #,##0.00"/>
    <numFmt numFmtId="166" formatCode="#,##0.00\%"/>
    <numFmt numFmtId="167" formatCode="#,##0.00\ \%"/>
  </numFmts>
  <fonts count="1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.5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ptos Narrow"/>
      <family val="2"/>
      <scheme val="minor"/>
    </font>
    <font>
      <b/>
      <sz val="10"/>
      <color rgb="FF000000"/>
      <name val="SansSerif"/>
      <family val="2"/>
    </font>
    <font>
      <sz val="10"/>
      <color rgb="FF000000"/>
      <name val="SansSerif"/>
      <family val="2"/>
    </font>
    <font>
      <b/>
      <sz val="9"/>
      <color rgb="FF000000"/>
      <name val="SansSerif"/>
      <family val="2"/>
    </font>
    <font>
      <sz val="9"/>
      <color rgb="FF000000"/>
      <name val="SansSerif"/>
      <family val="2"/>
    </font>
    <font>
      <sz val="8"/>
      <color rgb="FF000000"/>
      <name val="SansSerif"/>
      <family val="2"/>
    </font>
    <font>
      <sz val="6"/>
      <color rgb="FF000000"/>
      <name val="SansSerif"/>
      <family val="2"/>
    </font>
    <font>
      <sz val="7"/>
      <color rgb="FF000000"/>
      <name val="SansSerif"/>
      <family val="2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</patternFill>
    </fill>
    <fill>
      <patternFill patternType="solid">
        <fgColor rgb="FFD0CECE"/>
      </patternFill>
    </fill>
    <fill>
      <patternFill patternType="solid">
        <fgColor rgb="FFCFDFF9"/>
      </patternFill>
    </fill>
    <fill>
      <patternFill patternType="solid">
        <fgColor rgb="FFD8EDEF"/>
      </patternFill>
    </fill>
    <fill>
      <patternFill patternType="solid">
        <fgColor rgb="FFFCE4D6"/>
      </patternFill>
    </fill>
    <fill>
      <patternFill patternType="solid">
        <fgColor rgb="FFFFF2CC"/>
      </patternFill>
    </fill>
    <fill>
      <patternFill patternType="solid">
        <fgColor rgb="FFC6E0B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0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0" fillId="0" borderId="2" xfId="0" applyBorder="1"/>
    <xf numFmtId="0" fontId="5" fillId="0" borderId="2" xfId="0" applyFont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4" fillId="2" borderId="3" xfId="0" applyFont="1" applyFill="1" applyBorder="1"/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7" fillId="0" borderId="0" xfId="0" applyFont="1"/>
    <xf numFmtId="164" fontId="4" fillId="4" borderId="2" xfId="0" applyNumberFormat="1" applyFont="1" applyFill="1" applyBorder="1" applyAlignment="1">
      <alignment horizontal="center"/>
    </xf>
    <xf numFmtId="0" fontId="2" fillId="0" borderId="0" xfId="0" applyFont="1"/>
    <xf numFmtId="0" fontId="0" fillId="5" borderId="0" xfId="0" applyNumberFormat="1" applyFont="1" applyFill="1" applyBorder="1" applyAlignment="1" applyProtection="1">
      <alignment wrapText="1"/>
      <protection locked="0"/>
    </xf>
    <xf numFmtId="0" fontId="8" fillId="5" borderId="7" xfId="0" applyNumberFormat="1" applyFont="1" applyFill="1" applyBorder="1" applyAlignment="1" applyProtection="1">
      <alignment horizontal="center" vertical="center" wrapText="1"/>
    </xf>
    <xf numFmtId="0" fontId="8" fillId="6" borderId="7" xfId="0" applyNumberFormat="1" applyFont="1" applyFill="1" applyBorder="1" applyAlignment="1" applyProtection="1">
      <alignment horizontal="center" vertical="center" wrapText="1"/>
    </xf>
    <xf numFmtId="165" fontId="10" fillId="7" borderId="7" xfId="0" applyNumberFormat="1" applyFont="1" applyFill="1" applyBorder="1" applyAlignment="1" applyProtection="1">
      <alignment horizontal="right" vertical="center" wrapText="1"/>
    </xf>
    <xf numFmtId="166" fontId="10" fillId="7" borderId="7" xfId="0" applyNumberFormat="1" applyFont="1" applyFill="1" applyBorder="1" applyAlignment="1" applyProtection="1">
      <alignment horizontal="right" vertical="center" wrapText="1"/>
    </xf>
    <xf numFmtId="0" fontId="11" fillId="7" borderId="7" xfId="0" applyNumberFormat="1" applyFont="1" applyFill="1" applyBorder="1" applyAlignment="1" applyProtection="1">
      <alignment horizontal="left" vertical="top" wrapText="1"/>
    </xf>
    <xf numFmtId="0" fontId="10" fillId="7" borderId="7" xfId="0" applyNumberFormat="1" applyFont="1" applyFill="1" applyBorder="1" applyAlignment="1" applyProtection="1">
      <alignment horizontal="left" vertical="top" wrapText="1"/>
    </xf>
    <xf numFmtId="165" fontId="10" fillId="8" borderId="7" xfId="0" applyNumberFormat="1" applyFont="1" applyFill="1" applyBorder="1" applyAlignment="1" applyProtection="1">
      <alignment horizontal="right" vertical="center" wrapText="1"/>
    </xf>
    <xf numFmtId="166" fontId="10" fillId="8" borderId="7" xfId="0" applyNumberFormat="1" applyFont="1" applyFill="1" applyBorder="1" applyAlignment="1" applyProtection="1">
      <alignment horizontal="right" vertical="center" wrapText="1"/>
    </xf>
    <xf numFmtId="0" fontId="11" fillId="8" borderId="7" xfId="0" applyNumberFormat="1" applyFont="1" applyFill="1" applyBorder="1" applyAlignment="1" applyProtection="1">
      <alignment horizontal="left" vertical="top" wrapText="1"/>
    </xf>
    <xf numFmtId="0" fontId="10" fillId="8" borderId="7" xfId="0" applyNumberFormat="1" applyFont="1" applyFill="1" applyBorder="1" applyAlignment="1" applyProtection="1">
      <alignment horizontal="left" vertical="top" wrapText="1"/>
    </xf>
    <xf numFmtId="165" fontId="10" fillId="9" borderId="7" xfId="0" applyNumberFormat="1" applyFont="1" applyFill="1" applyBorder="1" applyAlignment="1" applyProtection="1">
      <alignment horizontal="right" vertical="center" wrapText="1"/>
    </xf>
    <xf numFmtId="166" fontId="10" fillId="9" borderId="7" xfId="0" applyNumberFormat="1" applyFont="1" applyFill="1" applyBorder="1" applyAlignment="1" applyProtection="1">
      <alignment horizontal="right" vertical="center" wrapText="1"/>
    </xf>
    <xf numFmtId="0" fontId="11" fillId="9" borderId="7" xfId="0" applyNumberFormat="1" applyFont="1" applyFill="1" applyBorder="1" applyAlignment="1" applyProtection="1">
      <alignment horizontal="left" vertical="top" wrapText="1"/>
    </xf>
    <xf numFmtId="0" fontId="10" fillId="9" borderId="7" xfId="0" applyNumberFormat="1" applyFont="1" applyFill="1" applyBorder="1" applyAlignment="1" applyProtection="1">
      <alignment horizontal="left" vertical="top" wrapText="1"/>
    </xf>
    <xf numFmtId="0" fontId="11" fillId="5" borderId="7" xfId="0" applyNumberFormat="1" applyFont="1" applyFill="1" applyBorder="1" applyAlignment="1" applyProtection="1">
      <alignment horizontal="left" vertical="center" wrapText="1"/>
    </xf>
    <xf numFmtId="165" fontId="11" fillId="5" borderId="7" xfId="0" applyNumberFormat="1" applyFont="1" applyFill="1" applyBorder="1" applyAlignment="1" applyProtection="1">
      <alignment horizontal="right" vertical="center" wrapText="1"/>
    </xf>
    <xf numFmtId="166" fontId="11" fillId="5" borderId="7" xfId="0" applyNumberFormat="1" applyFont="1" applyFill="1" applyBorder="1" applyAlignment="1" applyProtection="1">
      <alignment horizontal="right" vertical="center" wrapText="1"/>
    </xf>
    <xf numFmtId="0" fontId="11" fillId="5" borderId="7" xfId="0" applyNumberFormat="1" applyFont="1" applyFill="1" applyBorder="1" applyAlignment="1" applyProtection="1">
      <alignment horizontal="right" vertical="center" wrapText="1"/>
    </xf>
    <xf numFmtId="4" fontId="11" fillId="5" borderId="7" xfId="0" applyNumberFormat="1" applyFont="1" applyFill="1" applyBorder="1" applyAlignment="1" applyProtection="1">
      <alignment horizontal="right" vertical="center" wrapText="1"/>
    </xf>
    <xf numFmtId="0" fontId="11" fillId="5" borderId="7" xfId="0" applyNumberFormat="1" applyFont="1" applyFill="1" applyBorder="1" applyAlignment="1" applyProtection="1">
      <alignment horizontal="left" vertical="top" wrapText="1"/>
    </xf>
    <xf numFmtId="165" fontId="10" fillId="6" borderId="7" xfId="0" applyNumberFormat="1" applyFont="1" applyFill="1" applyBorder="1" applyAlignment="1" applyProtection="1">
      <alignment horizontal="right" vertical="center" wrapText="1"/>
    </xf>
    <xf numFmtId="166" fontId="10" fillId="6" borderId="7" xfId="0" applyNumberFormat="1" applyFont="1" applyFill="1" applyBorder="1" applyAlignment="1" applyProtection="1">
      <alignment horizontal="right" vertical="center" wrapText="1"/>
    </xf>
    <xf numFmtId="0" fontId="10" fillId="6" borderId="7" xfId="0" applyNumberFormat="1" applyFont="1" applyFill="1" applyBorder="1" applyAlignment="1" applyProtection="1">
      <alignment horizontal="right" vertical="center" wrapText="1"/>
    </xf>
    <xf numFmtId="0" fontId="8" fillId="5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wrapText="1"/>
      <protection locked="0"/>
    </xf>
    <xf numFmtId="0" fontId="1" fillId="0" borderId="0" xfId="0" applyFont="1" applyFill="1"/>
    <xf numFmtId="0" fontId="0" fillId="0" borderId="0" xfId="0" applyFill="1"/>
    <xf numFmtId="0" fontId="1" fillId="0" borderId="0" xfId="0" applyFont="1" applyFill="1" applyAlignment="1">
      <alignment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167" fontId="10" fillId="10" borderId="7" xfId="0" applyNumberFormat="1" applyFont="1" applyFill="1" applyBorder="1" applyAlignment="1" applyProtection="1">
      <alignment horizontal="right" vertical="center" wrapText="1"/>
    </xf>
    <xf numFmtId="165" fontId="10" fillId="10" borderId="7" xfId="0" applyNumberFormat="1" applyFont="1" applyFill="1" applyBorder="1" applyAlignment="1" applyProtection="1">
      <alignment horizontal="right" vertical="center" wrapText="1"/>
    </xf>
    <xf numFmtId="0" fontId="11" fillId="10" borderId="7" xfId="0" applyNumberFormat="1" applyFont="1" applyFill="1" applyBorder="1" applyAlignment="1" applyProtection="1">
      <alignment horizontal="left" vertical="top" wrapText="1"/>
    </xf>
    <xf numFmtId="0" fontId="10" fillId="10" borderId="7" xfId="0" applyNumberFormat="1" applyFont="1" applyFill="1" applyBorder="1" applyAlignment="1" applyProtection="1">
      <alignment horizontal="left" vertical="top" wrapText="1"/>
    </xf>
    <xf numFmtId="0" fontId="0" fillId="5" borderId="19" xfId="0" applyNumberFormat="1" applyFont="1" applyFill="1" applyBorder="1" applyAlignment="1" applyProtection="1">
      <alignment wrapText="1"/>
      <protection locked="0"/>
    </xf>
    <xf numFmtId="0" fontId="8" fillId="5" borderId="0" xfId="0" applyNumberFormat="1" applyFont="1" applyFill="1" applyBorder="1" applyAlignment="1" applyProtection="1">
      <alignment vertical="center" wrapText="1"/>
    </xf>
    <xf numFmtId="0" fontId="0" fillId="0" borderId="0" xfId="0" applyFill="1" applyAlignment="1"/>
    <xf numFmtId="0" fontId="0" fillId="0" borderId="0" xfId="0" applyFont="1" applyAlignment="1">
      <alignment vertical="center" wrapText="1"/>
    </xf>
    <xf numFmtId="0" fontId="8" fillId="5" borderId="7" xfId="0" applyNumberFormat="1" applyFont="1" applyFill="1" applyBorder="1" applyAlignment="1" applyProtection="1">
      <alignment vertical="center" wrapText="1"/>
    </xf>
    <xf numFmtId="4" fontId="11" fillId="5" borderId="18" xfId="0" applyNumberFormat="1" applyFont="1" applyFill="1" applyBorder="1" applyAlignment="1" applyProtection="1">
      <alignment horizontal="center" vertical="center" wrapText="1"/>
    </xf>
    <xf numFmtId="0" fontId="0" fillId="5" borderId="0" xfId="0" applyNumberFormat="1" applyFont="1" applyFill="1" applyBorder="1" applyAlignment="1" applyProtection="1">
      <alignment wrapText="1"/>
      <protection locked="0"/>
    </xf>
    <xf numFmtId="0" fontId="0" fillId="5" borderId="19" xfId="0" applyNumberFormat="1" applyFont="1" applyFill="1" applyBorder="1" applyAlignment="1" applyProtection="1">
      <alignment wrapText="1"/>
      <protection locked="0"/>
    </xf>
    <xf numFmtId="0" fontId="11" fillId="5" borderId="15" xfId="0" applyNumberFormat="1" applyFont="1" applyFill="1" applyBorder="1" applyAlignment="1" applyProtection="1">
      <alignment horizontal="center" vertical="center" wrapText="1"/>
    </xf>
    <xf numFmtId="0" fontId="11" fillId="5" borderId="16" xfId="0" applyNumberFormat="1" applyFont="1" applyFill="1" applyBorder="1" applyAlignment="1" applyProtection="1">
      <alignment horizontal="center" vertical="center" wrapText="1"/>
    </xf>
    <xf numFmtId="0" fontId="11" fillId="10" borderId="7" xfId="0" applyNumberFormat="1" applyFont="1" applyFill="1" applyBorder="1" applyAlignment="1" applyProtection="1">
      <alignment horizontal="left" vertical="top" wrapText="1"/>
    </xf>
    <xf numFmtId="165" fontId="10" fillId="10" borderId="7" xfId="0" applyNumberFormat="1" applyFont="1" applyFill="1" applyBorder="1" applyAlignment="1" applyProtection="1">
      <alignment horizontal="right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9" fillId="5" borderId="7" xfId="0" applyNumberFormat="1" applyFont="1" applyFill="1" applyBorder="1" applyAlignment="1" applyProtection="1">
      <alignment horizontal="left" vertical="top" wrapText="1"/>
    </xf>
    <xf numFmtId="0" fontId="8" fillId="5" borderId="7" xfId="0" applyNumberFormat="1" applyFont="1" applyFill="1" applyBorder="1" applyAlignment="1" applyProtection="1">
      <alignment horizontal="center" vertical="center" wrapText="1"/>
    </xf>
    <xf numFmtId="0" fontId="10" fillId="8" borderId="7" xfId="0" applyNumberFormat="1" applyFont="1" applyFill="1" applyBorder="1" applyAlignment="1" applyProtection="1">
      <alignment horizontal="left" vertical="center" wrapText="1"/>
    </xf>
    <xf numFmtId="0" fontId="10" fillId="11" borderId="7" xfId="0" applyNumberFormat="1" applyFont="1" applyFill="1" applyBorder="1" applyAlignment="1" applyProtection="1">
      <alignment horizontal="left" vertical="center" wrapText="1"/>
    </xf>
    <xf numFmtId="165" fontId="10" fillId="7" borderId="7" xfId="0" applyNumberFormat="1" applyFont="1" applyFill="1" applyBorder="1" applyAlignment="1" applyProtection="1">
      <alignment horizontal="right" vertical="center" wrapText="1"/>
    </xf>
    <xf numFmtId="4" fontId="11" fillId="5" borderId="0" xfId="0" applyNumberFormat="1" applyFont="1" applyFill="1" applyBorder="1" applyAlignment="1" applyProtection="1">
      <alignment horizontal="center" vertical="center" wrapText="1"/>
    </xf>
    <xf numFmtId="0" fontId="11" fillId="5" borderId="17" xfId="0" applyNumberFormat="1" applyFont="1" applyFill="1" applyBorder="1" applyAlignment="1" applyProtection="1">
      <alignment horizontal="center" vertical="center" wrapText="1"/>
    </xf>
    <xf numFmtId="0" fontId="0" fillId="5" borderId="20" xfId="0" applyNumberFormat="1" applyFont="1" applyFill="1" applyBorder="1" applyAlignment="1" applyProtection="1">
      <alignment wrapText="1"/>
      <protection locked="0"/>
    </xf>
    <xf numFmtId="0" fontId="11" fillId="5" borderId="14" xfId="0" applyNumberFormat="1" applyFont="1" applyFill="1" applyBorder="1" applyAlignment="1" applyProtection="1">
      <alignment horizontal="center" vertical="center" wrapText="1"/>
    </xf>
    <xf numFmtId="0" fontId="11" fillId="5" borderId="0" xfId="0" applyNumberFormat="1" applyFont="1" applyFill="1" applyBorder="1" applyAlignment="1" applyProtection="1">
      <alignment horizontal="center" vertical="center" wrapText="1"/>
    </xf>
    <xf numFmtId="165" fontId="10" fillId="8" borderId="7" xfId="0" applyNumberFormat="1" applyFont="1" applyFill="1" applyBorder="1" applyAlignment="1" applyProtection="1">
      <alignment horizontal="right" vertical="center" wrapText="1"/>
    </xf>
    <xf numFmtId="166" fontId="10" fillId="8" borderId="7" xfId="0" applyNumberFormat="1" applyFont="1" applyFill="1" applyBorder="1" applyAlignment="1" applyProtection="1">
      <alignment horizontal="right" vertical="center" wrapText="1"/>
    </xf>
    <xf numFmtId="0" fontId="11" fillId="8" borderId="7" xfId="0" applyNumberFormat="1" applyFont="1" applyFill="1" applyBorder="1" applyAlignment="1" applyProtection="1">
      <alignment horizontal="left" vertical="top" wrapText="1"/>
    </xf>
    <xf numFmtId="4" fontId="11" fillId="5" borderId="7" xfId="0" applyNumberFormat="1" applyFont="1" applyFill="1" applyBorder="1" applyAlignment="1" applyProtection="1">
      <alignment horizontal="right" vertical="center" wrapText="1"/>
    </xf>
    <xf numFmtId="0" fontId="11" fillId="5" borderId="7" xfId="0" applyNumberFormat="1" applyFont="1" applyFill="1" applyBorder="1" applyAlignment="1" applyProtection="1">
      <alignment horizontal="right" vertical="center" wrapText="1"/>
    </xf>
    <xf numFmtId="165" fontId="11" fillId="5" borderId="7" xfId="0" applyNumberFormat="1" applyFont="1" applyFill="1" applyBorder="1" applyAlignment="1" applyProtection="1">
      <alignment horizontal="right" vertical="center" wrapText="1"/>
    </xf>
    <xf numFmtId="0" fontId="11" fillId="5" borderId="19" xfId="0" applyNumberFormat="1" applyFont="1" applyFill="1" applyBorder="1" applyAlignment="1" applyProtection="1">
      <alignment horizontal="center" vertical="center" wrapText="1"/>
    </xf>
    <xf numFmtId="4" fontId="11" fillId="5" borderId="17" xfId="0" applyNumberFormat="1" applyFont="1" applyFill="1" applyBorder="1" applyAlignment="1" applyProtection="1">
      <alignment horizontal="center" vertical="center" wrapText="1"/>
    </xf>
    <xf numFmtId="167" fontId="10" fillId="10" borderId="7" xfId="0" applyNumberFormat="1" applyFont="1" applyFill="1" applyBorder="1" applyAlignment="1" applyProtection="1">
      <alignment horizontal="right" vertical="center" wrapText="1"/>
    </xf>
    <xf numFmtId="0" fontId="10" fillId="7" borderId="7" xfId="0" applyNumberFormat="1" applyFont="1" applyFill="1" applyBorder="1" applyAlignment="1" applyProtection="1">
      <alignment horizontal="left" vertical="center" wrapText="1"/>
    </xf>
    <xf numFmtId="166" fontId="10" fillId="7" borderId="7" xfId="0" applyNumberFormat="1" applyFont="1" applyFill="1" applyBorder="1" applyAlignment="1" applyProtection="1">
      <alignment horizontal="right" vertical="center" wrapText="1"/>
    </xf>
    <xf numFmtId="0" fontId="11" fillId="7" borderId="7" xfId="0" applyNumberFormat="1" applyFont="1" applyFill="1" applyBorder="1" applyAlignment="1" applyProtection="1">
      <alignment horizontal="left" vertical="top" wrapText="1"/>
    </xf>
    <xf numFmtId="0" fontId="10" fillId="5" borderId="19" xfId="0" applyNumberFormat="1" applyFont="1" applyFill="1" applyBorder="1" applyAlignment="1" applyProtection="1">
      <alignment horizontal="center" vertical="center" wrapText="1"/>
    </xf>
    <xf numFmtId="4" fontId="11" fillId="5" borderId="19" xfId="0" applyNumberFormat="1" applyFont="1" applyFill="1" applyBorder="1" applyAlignment="1" applyProtection="1">
      <alignment horizontal="center" vertical="center" wrapText="1"/>
    </xf>
    <xf numFmtId="0" fontId="10" fillId="10" borderId="7" xfId="0" applyNumberFormat="1" applyFont="1" applyFill="1" applyBorder="1" applyAlignment="1" applyProtection="1">
      <alignment horizontal="left" vertical="center" wrapText="1"/>
    </xf>
    <xf numFmtId="0" fontId="11" fillId="5" borderId="0" xfId="0" applyNumberFormat="1" applyFont="1" applyFill="1" applyBorder="1" applyAlignment="1" applyProtection="1">
      <alignment horizontal="left" vertical="top" wrapText="1"/>
    </xf>
    <xf numFmtId="0" fontId="10" fillId="9" borderId="7" xfId="0" applyNumberFormat="1" applyFont="1" applyFill="1" applyBorder="1" applyAlignment="1" applyProtection="1">
      <alignment horizontal="left" vertical="center" wrapText="1"/>
    </xf>
    <xf numFmtId="165" fontId="10" fillId="9" borderId="7" xfId="0" applyNumberFormat="1" applyFont="1" applyFill="1" applyBorder="1" applyAlignment="1" applyProtection="1">
      <alignment horizontal="right" vertical="center" wrapText="1"/>
    </xf>
    <xf numFmtId="166" fontId="10" fillId="9" borderId="7" xfId="0" applyNumberFormat="1" applyFont="1" applyFill="1" applyBorder="1" applyAlignment="1" applyProtection="1">
      <alignment horizontal="right" vertical="center" wrapText="1"/>
    </xf>
    <xf numFmtId="0" fontId="11" fillId="5" borderId="13" xfId="0" applyNumberFormat="1" applyFont="1" applyFill="1" applyBorder="1" applyAlignment="1" applyProtection="1">
      <alignment horizontal="center" vertical="center" wrapText="1"/>
    </xf>
    <xf numFmtId="166" fontId="11" fillId="5" borderId="7" xfId="0" applyNumberFormat="1" applyFont="1" applyFill="1" applyBorder="1" applyAlignment="1" applyProtection="1">
      <alignment horizontal="right" vertical="center" wrapText="1"/>
    </xf>
    <xf numFmtId="0" fontId="10" fillId="5" borderId="12" xfId="0" applyNumberFormat="1" applyFont="1" applyFill="1" applyBorder="1" applyAlignment="1" applyProtection="1">
      <alignment horizontal="left" vertical="center" wrapText="1"/>
    </xf>
    <xf numFmtId="0" fontId="12" fillId="5" borderId="7" xfId="0" applyNumberFormat="1" applyFont="1" applyFill="1" applyBorder="1" applyAlignment="1" applyProtection="1">
      <alignment horizontal="left" vertical="center" wrapText="1"/>
    </xf>
    <xf numFmtId="0" fontId="11" fillId="5" borderId="7" xfId="0" applyNumberFormat="1" applyFont="1" applyFill="1" applyBorder="1" applyAlignment="1" applyProtection="1">
      <alignment horizontal="left" vertical="center" wrapText="1"/>
    </xf>
    <xf numFmtId="0" fontId="11" fillId="5" borderId="7" xfId="0" applyNumberFormat="1" applyFont="1" applyFill="1" applyBorder="1" applyAlignment="1" applyProtection="1">
      <alignment horizontal="left" vertical="top" wrapText="1"/>
    </xf>
    <xf numFmtId="0" fontId="10" fillId="5" borderId="11" xfId="0" applyNumberFormat="1" applyFont="1" applyFill="1" applyBorder="1" applyAlignment="1" applyProtection="1">
      <alignment horizontal="left" vertical="center" wrapText="1"/>
    </xf>
    <xf numFmtId="0" fontId="11" fillId="5" borderId="0" xfId="0" applyNumberFormat="1" applyFont="1" applyFill="1" applyBorder="1" applyAlignment="1" applyProtection="1">
      <alignment horizontal="left" vertical="center" wrapText="1"/>
    </xf>
    <xf numFmtId="0" fontId="11" fillId="9" borderId="7" xfId="0" applyNumberFormat="1" applyFont="1" applyFill="1" applyBorder="1" applyAlignment="1" applyProtection="1">
      <alignment horizontal="left" vertical="top" wrapText="1"/>
    </xf>
    <xf numFmtId="0" fontId="8" fillId="6" borderId="7" xfId="0" applyNumberFormat="1" applyFont="1" applyFill="1" applyBorder="1" applyAlignment="1" applyProtection="1">
      <alignment horizontal="center" vertical="center" wrapText="1"/>
    </xf>
    <xf numFmtId="0" fontId="8" fillId="5" borderId="7" xfId="0" applyNumberFormat="1" applyFont="1" applyFill="1" applyBorder="1" applyAlignment="1" applyProtection="1">
      <alignment horizontal="left" vertical="center" wrapText="1"/>
    </xf>
    <xf numFmtId="0" fontId="13" fillId="5" borderId="0" xfId="0" applyNumberFormat="1" applyFont="1" applyFill="1" applyBorder="1" applyAlignment="1" applyProtection="1">
      <alignment horizontal="left" vertical="center" wrapText="1"/>
    </xf>
    <xf numFmtId="0" fontId="14" fillId="5" borderId="0" xfId="0" applyNumberFormat="1" applyFont="1" applyFill="1" applyBorder="1" applyAlignment="1" applyProtection="1">
      <alignment horizontal="left" vertical="center" wrapText="1"/>
    </xf>
    <xf numFmtId="165" fontId="10" fillId="6" borderId="7" xfId="0" applyNumberFormat="1" applyFont="1" applyFill="1" applyBorder="1" applyAlignment="1" applyProtection="1">
      <alignment horizontal="right" vertical="center" wrapText="1"/>
    </xf>
    <xf numFmtId="166" fontId="10" fillId="6" borderId="7" xfId="0" applyNumberFormat="1" applyFont="1" applyFill="1" applyBorder="1" applyAlignment="1" applyProtection="1">
      <alignment horizontal="right" vertical="center" wrapText="1"/>
    </xf>
    <xf numFmtId="0" fontId="10" fillId="6" borderId="7" xfId="0" applyNumberFormat="1" applyFont="1" applyFill="1" applyBorder="1" applyAlignment="1" applyProtection="1">
      <alignment horizontal="right" vertical="center" wrapText="1"/>
    </xf>
    <xf numFmtId="0" fontId="11" fillId="6" borderId="7" xfId="0" applyNumberFormat="1" applyFont="1" applyFill="1" applyBorder="1" applyAlignment="1" applyProtection="1">
      <alignment horizontal="left" vertical="top" wrapText="1"/>
    </xf>
    <xf numFmtId="0" fontId="10" fillId="6" borderId="7" xfId="0" applyNumberFormat="1" applyFont="1" applyFill="1" applyBorder="1" applyAlignment="1" applyProtection="1">
      <alignment horizontal="center" vertical="center" wrapText="1"/>
    </xf>
    <xf numFmtId="0" fontId="0" fillId="5" borderId="21" xfId="0" applyNumberFormat="1" applyFont="1" applyFill="1" applyBorder="1" applyAlignment="1" applyProtection="1">
      <alignment wrapText="1"/>
      <protection locked="0"/>
    </xf>
    <xf numFmtId="0" fontId="13" fillId="5" borderId="0" xfId="0" applyNumberFormat="1" applyFont="1" applyFill="1" applyBorder="1" applyAlignment="1" applyProtection="1">
      <alignment horizontal="right" vertical="center" wrapText="1"/>
    </xf>
    <xf numFmtId="0" fontId="8" fillId="5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8" fillId="5" borderId="8" xfId="0" applyNumberFormat="1" applyFont="1" applyFill="1" applyBorder="1" applyAlignment="1" applyProtection="1">
      <alignment horizontal="center" vertical="center" wrapText="1"/>
    </xf>
    <xf numFmtId="0" fontId="8" fillId="5" borderId="10" xfId="0" applyNumberFormat="1" applyFont="1" applyFill="1" applyBorder="1" applyAlignment="1" applyProtection="1">
      <alignment horizontal="center" vertical="center" wrapText="1"/>
    </xf>
    <xf numFmtId="0" fontId="8" fillId="5" borderId="9" xfId="0" applyNumberFormat="1" applyFont="1" applyFill="1" applyBorder="1" applyAlignment="1" applyProtection="1">
      <alignment horizontal="center" vertical="center" wrapText="1"/>
    </xf>
    <xf numFmtId="0" fontId="10" fillId="9" borderId="8" xfId="0" applyNumberFormat="1" applyFont="1" applyFill="1" applyBorder="1" applyAlignment="1" applyProtection="1">
      <alignment horizontal="left" vertical="center" wrapText="1"/>
    </xf>
    <xf numFmtId="0" fontId="10" fillId="9" borderId="10" xfId="0" applyNumberFormat="1" applyFont="1" applyFill="1" applyBorder="1" applyAlignment="1" applyProtection="1">
      <alignment horizontal="left" vertical="center" wrapText="1"/>
    </xf>
    <xf numFmtId="0" fontId="10" fillId="9" borderId="9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0</xdr:colOff>
      <xdr:row>0</xdr:row>
      <xdr:rowOff>0</xdr:rowOff>
    </xdr:from>
    <xdr:to>
      <xdr:col>34</xdr:col>
      <xdr:colOff>0</xdr:colOff>
      <xdr:row>0</xdr:row>
      <xdr:rowOff>165100</xdr:rowOff>
    </xdr:to>
    <xdr:pic>
      <xdr:nvPicPr>
        <xdr:cNvPr id="3" name="Pic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414250" y="38735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41</xdr:col>
      <xdr:colOff>0</xdr:colOff>
      <xdr:row>0</xdr:row>
      <xdr:rowOff>165100</xdr:rowOff>
    </xdr:to>
    <xdr:pic>
      <xdr:nvPicPr>
        <xdr:cNvPr id="4" name="Pictur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4859000" y="38735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41</xdr:col>
      <xdr:colOff>0</xdr:colOff>
      <xdr:row>0</xdr:row>
      <xdr:rowOff>165100</xdr:rowOff>
    </xdr:to>
    <xdr:pic>
      <xdr:nvPicPr>
        <xdr:cNvPr id="5" name="Picture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4859000" y="46863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33</xdr:col>
      <xdr:colOff>0</xdr:colOff>
      <xdr:row>0</xdr:row>
      <xdr:rowOff>0</xdr:rowOff>
    </xdr:from>
    <xdr:to>
      <xdr:col>34</xdr:col>
      <xdr:colOff>0</xdr:colOff>
      <xdr:row>0</xdr:row>
      <xdr:rowOff>165100</xdr:rowOff>
    </xdr:to>
    <xdr:pic>
      <xdr:nvPicPr>
        <xdr:cNvPr id="6" name="Picture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414250" y="74041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41</xdr:col>
      <xdr:colOff>0</xdr:colOff>
      <xdr:row>0</xdr:row>
      <xdr:rowOff>165100</xdr:rowOff>
    </xdr:to>
    <xdr:pic>
      <xdr:nvPicPr>
        <xdr:cNvPr id="7" name="Picture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4859000" y="74041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41</xdr:col>
      <xdr:colOff>0</xdr:colOff>
      <xdr:row>0</xdr:row>
      <xdr:rowOff>165100</xdr:rowOff>
    </xdr:to>
    <xdr:pic>
      <xdr:nvPicPr>
        <xdr:cNvPr id="8" name="Picture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4859000" y="82169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33</xdr:col>
      <xdr:colOff>0</xdr:colOff>
      <xdr:row>0</xdr:row>
      <xdr:rowOff>0</xdr:rowOff>
    </xdr:from>
    <xdr:to>
      <xdr:col>34</xdr:col>
      <xdr:colOff>0</xdr:colOff>
      <xdr:row>0</xdr:row>
      <xdr:rowOff>165100</xdr:rowOff>
    </xdr:to>
    <xdr:pic>
      <xdr:nvPicPr>
        <xdr:cNvPr id="9" name="Picture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414250" y="105537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41</xdr:col>
      <xdr:colOff>0</xdr:colOff>
      <xdr:row>0</xdr:row>
      <xdr:rowOff>165100</xdr:rowOff>
    </xdr:to>
    <xdr:pic>
      <xdr:nvPicPr>
        <xdr:cNvPr id="10" name="Picture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4859000" y="105537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41</xdr:col>
      <xdr:colOff>0</xdr:colOff>
      <xdr:row>0</xdr:row>
      <xdr:rowOff>165100</xdr:rowOff>
    </xdr:to>
    <xdr:pic>
      <xdr:nvPicPr>
        <xdr:cNvPr id="11" name="Picture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4859000" y="113665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33</xdr:col>
      <xdr:colOff>0</xdr:colOff>
      <xdr:row>0</xdr:row>
      <xdr:rowOff>0</xdr:rowOff>
    </xdr:from>
    <xdr:to>
      <xdr:col>34</xdr:col>
      <xdr:colOff>0</xdr:colOff>
      <xdr:row>0</xdr:row>
      <xdr:rowOff>165100</xdr:rowOff>
    </xdr:to>
    <xdr:pic>
      <xdr:nvPicPr>
        <xdr:cNvPr id="12" name="Pictur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414250" y="154305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41</xdr:col>
      <xdr:colOff>0</xdr:colOff>
      <xdr:row>0</xdr:row>
      <xdr:rowOff>165100</xdr:rowOff>
    </xdr:to>
    <xdr:pic>
      <xdr:nvPicPr>
        <xdr:cNvPr id="13" name="Picture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4859000" y="154305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41</xdr:col>
      <xdr:colOff>0</xdr:colOff>
      <xdr:row>0</xdr:row>
      <xdr:rowOff>165100</xdr:rowOff>
    </xdr:to>
    <xdr:pic>
      <xdr:nvPicPr>
        <xdr:cNvPr id="14" name="Picture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4859000" y="162433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33</xdr:col>
      <xdr:colOff>0</xdr:colOff>
      <xdr:row>0</xdr:row>
      <xdr:rowOff>0</xdr:rowOff>
    </xdr:from>
    <xdr:to>
      <xdr:col>34</xdr:col>
      <xdr:colOff>0</xdr:colOff>
      <xdr:row>0</xdr:row>
      <xdr:rowOff>165100</xdr:rowOff>
    </xdr:to>
    <xdr:pic>
      <xdr:nvPicPr>
        <xdr:cNvPr id="15" name="Picture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2414250" y="219329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41</xdr:col>
      <xdr:colOff>0</xdr:colOff>
      <xdr:row>0</xdr:row>
      <xdr:rowOff>165100</xdr:rowOff>
    </xdr:to>
    <xdr:pic>
      <xdr:nvPicPr>
        <xdr:cNvPr id="16" name="Picture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4859000" y="219329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41</xdr:col>
      <xdr:colOff>0</xdr:colOff>
      <xdr:row>0</xdr:row>
      <xdr:rowOff>165100</xdr:rowOff>
    </xdr:to>
    <xdr:pic>
      <xdr:nvPicPr>
        <xdr:cNvPr id="17" name="Picture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4859000" y="227457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33</xdr:col>
      <xdr:colOff>0</xdr:colOff>
      <xdr:row>0</xdr:row>
      <xdr:rowOff>0</xdr:rowOff>
    </xdr:from>
    <xdr:to>
      <xdr:col>34</xdr:col>
      <xdr:colOff>0</xdr:colOff>
      <xdr:row>0</xdr:row>
      <xdr:rowOff>165100</xdr:rowOff>
    </xdr:to>
    <xdr:pic>
      <xdr:nvPicPr>
        <xdr:cNvPr id="18" name="Picture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2414250" y="294132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41</xdr:col>
      <xdr:colOff>0</xdr:colOff>
      <xdr:row>0</xdr:row>
      <xdr:rowOff>165100</xdr:rowOff>
    </xdr:to>
    <xdr:pic>
      <xdr:nvPicPr>
        <xdr:cNvPr id="19" name="Picture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4859000" y="294132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41</xdr:col>
      <xdr:colOff>0</xdr:colOff>
      <xdr:row>0</xdr:row>
      <xdr:rowOff>165100</xdr:rowOff>
    </xdr:to>
    <xdr:pic>
      <xdr:nvPicPr>
        <xdr:cNvPr id="20" name="Picture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4859000" y="302260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33</xdr:col>
      <xdr:colOff>0</xdr:colOff>
      <xdr:row>17</xdr:row>
      <xdr:rowOff>0</xdr:rowOff>
    </xdr:from>
    <xdr:to>
      <xdr:col>34</xdr:col>
      <xdr:colOff>0</xdr:colOff>
      <xdr:row>18</xdr:row>
      <xdr:rowOff>0</xdr:rowOff>
    </xdr:to>
    <xdr:pic>
      <xdr:nvPicPr>
        <xdr:cNvPr id="21" name="Picture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414250" y="38735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17</xdr:row>
      <xdr:rowOff>0</xdr:rowOff>
    </xdr:from>
    <xdr:to>
      <xdr:col>41</xdr:col>
      <xdr:colOff>0</xdr:colOff>
      <xdr:row>18</xdr:row>
      <xdr:rowOff>0</xdr:rowOff>
    </xdr:to>
    <xdr:pic>
      <xdr:nvPicPr>
        <xdr:cNvPr id="22" name="Picture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4859000" y="38735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27</xdr:row>
      <xdr:rowOff>0</xdr:rowOff>
    </xdr:from>
    <xdr:to>
      <xdr:col>41</xdr:col>
      <xdr:colOff>0</xdr:colOff>
      <xdr:row>28</xdr:row>
      <xdr:rowOff>0</xdr:rowOff>
    </xdr:to>
    <xdr:pic>
      <xdr:nvPicPr>
        <xdr:cNvPr id="23" name="Picture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4859000" y="46863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33</xdr:col>
      <xdr:colOff>0</xdr:colOff>
      <xdr:row>42</xdr:row>
      <xdr:rowOff>0</xdr:rowOff>
    </xdr:from>
    <xdr:to>
      <xdr:col>34</xdr:col>
      <xdr:colOff>0</xdr:colOff>
      <xdr:row>43</xdr:row>
      <xdr:rowOff>0</xdr:rowOff>
    </xdr:to>
    <xdr:pic>
      <xdr:nvPicPr>
        <xdr:cNvPr id="24" name="Picture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414250" y="74041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42</xdr:row>
      <xdr:rowOff>0</xdr:rowOff>
    </xdr:from>
    <xdr:to>
      <xdr:col>41</xdr:col>
      <xdr:colOff>0</xdr:colOff>
      <xdr:row>43</xdr:row>
      <xdr:rowOff>0</xdr:rowOff>
    </xdr:to>
    <xdr:pic>
      <xdr:nvPicPr>
        <xdr:cNvPr id="25" name="Picture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4859000" y="74041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52</xdr:row>
      <xdr:rowOff>0</xdr:rowOff>
    </xdr:from>
    <xdr:to>
      <xdr:col>41</xdr:col>
      <xdr:colOff>0</xdr:colOff>
      <xdr:row>53</xdr:row>
      <xdr:rowOff>0</xdr:rowOff>
    </xdr:to>
    <xdr:pic>
      <xdr:nvPicPr>
        <xdr:cNvPr id="26" name="Picture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4859000" y="82169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33</xdr:col>
      <xdr:colOff>0</xdr:colOff>
      <xdr:row>65</xdr:row>
      <xdr:rowOff>0</xdr:rowOff>
    </xdr:from>
    <xdr:to>
      <xdr:col>34</xdr:col>
      <xdr:colOff>0</xdr:colOff>
      <xdr:row>66</xdr:row>
      <xdr:rowOff>0</xdr:rowOff>
    </xdr:to>
    <xdr:pic>
      <xdr:nvPicPr>
        <xdr:cNvPr id="27" name="Picture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414250" y="105537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65</xdr:row>
      <xdr:rowOff>0</xdr:rowOff>
    </xdr:from>
    <xdr:to>
      <xdr:col>41</xdr:col>
      <xdr:colOff>0</xdr:colOff>
      <xdr:row>66</xdr:row>
      <xdr:rowOff>0</xdr:rowOff>
    </xdr:to>
    <xdr:pic>
      <xdr:nvPicPr>
        <xdr:cNvPr id="28" name="Picture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4859000" y="105537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75</xdr:row>
      <xdr:rowOff>0</xdr:rowOff>
    </xdr:from>
    <xdr:to>
      <xdr:col>41</xdr:col>
      <xdr:colOff>0</xdr:colOff>
      <xdr:row>76</xdr:row>
      <xdr:rowOff>0</xdr:rowOff>
    </xdr:to>
    <xdr:pic>
      <xdr:nvPicPr>
        <xdr:cNvPr id="29" name="Picture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4859000" y="113665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33</xdr:col>
      <xdr:colOff>0</xdr:colOff>
      <xdr:row>94</xdr:row>
      <xdr:rowOff>0</xdr:rowOff>
    </xdr:from>
    <xdr:to>
      <xdr:col>34</xdr:col>
      <xdr:colOff>0</xdr:colOff>
      <xdr:row>95</xdr:row>
      <xdr:rowOff>0</xdr:rowOff>
    </xdr:to>
    <xdr:pic>
      <xdr:nvPicPr>
        <xdr:cNvPr id="30" name="Picture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414250" y="154305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94</xdr:row>
      <xdr:rowOff>0</xdr:rowOff>
    </xdr:from>
    <xdr:to>
      <xdr:col>41</xdr:col>
      <xdr:colOff>0</xdr:colOff>
      <xdr:row>95</xdr:row>
      <xdr:rowOff>0</xdr:rowOff>
    </xdr:to>
    <xdr:pic>
      <xdr:nvPicPr>
        <xdr:cNvPr id="31" name="Picture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4859000" y="154305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104</xdr:row>
      <xdr:rowOff>0</xdr:rowOff>
    </xdr:from>
    <xdr:to>
      <xdr:col>41</xdr:col>
      <xdr:colOff>0</xdr:colOff>
      <xdr:row>105</xdr:row>
      <xdr:rowOff>0</xdr:rowOff>
    </xdr:to>
    <xdr:pic>
      <xdr:nvPicPr>
        <xdr:cNvPr id="32" name="Picture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4859000" y="162433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33</xdr:col>
      <xdr:colOff>0</xdr:colOff>
      <xdr:row>132</xdr:row>
      <xdr:rowOff>0</xdr:rowOff>
    </xdr:from>
    <xdr:to>
      <xdr:col>34</xdr:col>
      <xdr:colOff>0</xdr:colOff>
      <xdr:row>133</xdr:row>
      <xdr:rowOff>0</xdr:rowOff>
    </xdr:to>
    <xdr:pic>
      <xdr:nvPicPr>
        <xdr:cNvPr id="33" name="Picture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2414250" y="219329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132</xdr:row>
      <xdr:rowOff>0</xdr:rowOff>
    </xdr:from>
    <xdr:to>
      <xdr:col>41</xdr:col>
      <xdr:colOff>0</xdr:colOff>
      <xdr:row>133</xdr:row>
      <xdr:rowOff>0</xdr:rowOff>
    </xdr:to>
    <xdr:pic>
      <xdr:nvPicPr>
        <xdr:cNvPr id="34" name="Picture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4859000" y="219329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142</xdr:row>
      <xdr:rowOff>0</xdr:rowOff>
    </xdr:from>
    <xdr:to>
      <xdr:col>41</xdr:col>
      <xdr:colOff>0</xdr:colOff>
      <xdr:row>143</xdr:row>
      <xdr:rowOff>0</xdr:rowOff>
    </xdr:to>
    <xdr:pic>
      <xdr:nvPicPr>
        <xdr:cNvPr id="35" name="Picture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4859000" y="227457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33</xdr:col>
      <xdr:colOff>0</xdr:colOff>
      <xdr:row>165</xdr:row>
      <xdr:rowOff>0</xdr:rowOff>
    </xdr:from>
    <xdr:to>
      <xdr:col>34</xdr:col>
      <xdr:colOff>0</xdr:colOff>
      <xdr:row>166</xdr:row>
      <xdr:rowOff>0</xdr:rowOff>
    </xdr:to>
    <xdr:pic>
      <xdr:nvPicPr>
        <xdr:cNvPr id="36" name="Picture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2414250" y="294132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165</xdr:row>
      <xdr:rowOff>0</xdr:rowOff>
    </xdr:from>
    <xdr:to>
      <xdr:col>41</xdr:col>
      <xdr:colOff>0</xdr:colOff>
      <xdr:row>166</xdr:row>
      <xdr:rowOff>0</xdr:rowOff>
    </xdr:to>
    <xdr:pic>
      <xdr:nvPicPr>
        <xdr:cNvPr id="37" name="Picture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4859000" y="29413200"/>
          <a:ext cx="152400" cy="165100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175</xdr:row>
      <xdr:rowOff>0</xdr:rowOff>
    </xdr:from>
    <xdr:to>
      <xdr:col>41</xdr:col>
      <xdr:colOff>0</xdr:colOff>
      <xdr:row>176</xdr:row>
      <xdr:rowOff>0</xdr:rowOff>
    </xdr:to>
    <xdr:pic>
      <xdr:nvPicPr>
        <xdr:cNvPr id="38" name="Picture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4859000" y="30226000"/>
          <a:ext cx="152400" cy="165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192"/>
  <sheetViews>
    <sheetView topLeftCell="A70" zoomScaleNormal="100" workbookViewId="0">
      <selection activeCell="B5" sqref="B5:AA5"/>
    </sheetView>
  </sheetViews>
  <sheetFormatPr baseColWidth="10" defaultColWidth="8" defaultRowHeight="14.25"/>
  <cols>
    <col min="1" max="1" width="2.25" customWidth="1"/>
    <col min="2" max="2" width="0.125" customWidth="1"/>
    <col min="3" max="3" width="0.375" customWidth="1"/>
    <col min="4" max="4" width="2.75" customWidth="1"/>
    <col min="5" max="5" width="1.875" customWidth="1"/>
    <col min="6" max="6" width="1.25" customWidth="1"/>
    <col min="7" max="7" width="12.25" customWidth="1"/>
    <col min="8" max="8" width="1.5" customWidth="1"/>
    <col min="9" max="9" width="7.625" customWidth="1"/>
    <col min="10" max="10" width="6.125" customWidth="1"/>
    <col min="11" max="12" width="3.125" customWidth="1"/>
    <col min="13" max="13" width="4.625" customWidth="1"/>
    <col min="14" max="14" width="3.125" customWidth="1"/>
    <col min="15" max="15" width="1.5" customWidth="1"/>
    <col min="16" max="16" width="3.125" customWidth="1"/>
    <col min="17" max="17" width="4.625" customWidth="1"/>
    <col min="18" max="18" width="7.625" customWidth="1"/>
    <col min="19" max="19" width="3.125" customWidth="1"/>
    <col min="20" max="20" width="9.125" customWidth="1"/>
    <col min="21" max="21" width="14.125" customWidth="1"/>
    <col min="22" max="22" width="8.875" customWidth="1"/>
    <col min="23" max="23" width="4.625" customWidth="1"/>
    <col min="24" max="24" width="9.125" customWidth="1"/>
    <col min="25" max="25" width="2.875" customWidth="1"/>
    <col min="26" max="26" width="15.375" customWidth="1"/>
    <col min="27" max="27" width="10.625" customWidth="1"/>
    <col min="28" max="28" width="0.125" customWidth="1"/>
    <col min="29" max="29" width="4.375" customWidth="1"/>
    <col min="30" max="30" width="3.125" customWidth="1"/>
    <col min="31" max="31" width="9.125" customWidth="1"/>
    <col min="32" max="32" width="0.125" customWidth="1"/>
    <col min="33" max="33" width="1.25" customWidth="1"/>
    <col min="34" max="34" width="2" customWidth="1"/>
    <col min="35" max="35" width="1.125" customWidth="1"/>
    <col min="36" max="36" width="0.125" customWidth="1"/>
    <col min="37" max="37" width="15.25" customWidth="1"/>
    <col min="38" max="38" width="12.25" customWidth="1"/>
    <col min="39" max="39" width="1.375" customWidth="1"/>
    <col min="40" max="40" width="1.625" customWidth="1"/>
    <col min="41" max="41" width="0.375" customWidth="1"/>
    <col min="42" max="42" width="1.25" customWidth="1"/>
    <col min="43" max="43" width="0.125" customWidth="1"/>
    <col min="44" max="44" width="27.375" customWidth="1"/>
    <col min="45" max="45" width="3.125" customWidth="1"/>
    <col min="46" max="46" width="15.25" customWidth="1"/>
    <col min="47" max="48" width="32.125" customWidth="1"/>
    <col min="49" max="49" width="15.25" customWidth="1"/>
    <col min="50" max="50" width="32.125" customWidth="1"/>
    <col min="51" max="51" width="15.25" customWidth="1"/>
    <col min="52" max="52" width="32.125" customWidth="1"/>
    <col min="53" max="53" width="15.25" customWidth="1"/>
    <col min="54" max="55" width="32.125" customWidth="1"/>
    <col min="56" max="56" width="15.25" customWidth="1"/>
    <col min="57" max="57" width="11" customWidth="1"/>
    <col min="58" max="58" width="0.125" customWidth="1"/>
    <col min="59" max="59" width="20.875" customWidth="1"/>
    <col min="60" max="60" width="4.625" customWidth="1"/>
    <col min="61" max="62" width="10.625" customWidth="1"/>
    <col min="63" max="63" width="21.375" customWidth="1"/>
    <col min="64" max="64" width="0.125" customWidth="1"/>
    <col min="65" max="65" width="0.625" customWidth="1"/>
    <col min="66" max="66" width="14.5" customWidth="1"/>
    <col min="67" max="67" width="0.125" customWidth="1"/>
    <col min="68" max="68" width="16.875" customWidth="1"/>
    <col min="69" max="69" width="15" customWidth="1"/>
    <col min="70" max="70" width="0.125" customWidth="1"/>
    <col min="71" max="71" width="31.875" customWidth="1"/>
    <col min="72" max="72" width="0.125" customWidth="1"/>
    <col min="73" max="73" width="15.125" customWidth="1"/>
    <col min="74" max="74" width="0.125" customWidth="1"/>
    <col min="75" max="75" width="31.875" customWidth="1"/>
    <col min="76" max="76" width="0.125" customWidth="1"/>
    <col min="77" max="77" width="15.125" customWidth="1"/>
    <col min="78" max="78" width="0.125" customWidth="1"/>
    <col min="79" max="79" width="31.875" customWidth="1"/>
    <col min="80" max="80" width="0.125" customWidth="1"/>
    <col min="81" max="81" width="15.125" customWidth="1"/>
    <col min="82" max="82" width="0.125" customWidth="1"/>
    <col min="83" max="83" width="31.875" customWidth="1"/>
    <col min="84" max="84" width="0.125" customWidth="1"/>
    <col min="85" max="85" width="31.875" customWidth="1"/>
    <col min="86" max="86" width="0.125" customWidth="1"/>
    <col min="87" max="87" width="15.125" customWidth="1"/>
    <col min="88" max="88" width="0.125" customWidth="1"/>
    <col min="89" max="89" width="31.875" customWidth="1"/>
    <col min="90" max="90" width="0.125" customWidth="1"/>
    <col min="91" max="91" width="15.125" customWidth="1"/>
    <col min="92" max="92" width="0.125" customWidth="1"/>
    <col min="93" max="93" width="31.875" customWidth="1"/>
    <col min="94" max="94" width="15.25" customWidth="1"/>
    <col min="95" max="96" width="32.125" customWidth="1"/>
    <col min="97" max="97" width="15.25" customWidth="1"/>
    <col min="98" max="98" width="32.125" customWidth="1"/>
    <col min="99" max="99" width="15.25" customWidth="1"/>
    <col min="100" max="100" width="32.125" customWidth="1"/>
    <col min="101" max="101" width="11.375" customWidth="1"/>
    <col min="102" max="102" width="4.375" customWidth="1"/>
    <col min="103" max="103" width="0.125" customWidth="1"/>
    <col min="104" max="104" width="2.875" customWidth="1"/>
  </cols>
  <sheetData>
    <row r="1" spans="1:104" s="44" customFormat="1" ht="20.100000000000001" customHeight="1">
      <c r="A1" s="42"/>
      <c r="B1" s="43" t="s">
        <v>2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</row>
    <row r="2" spans="1:104" s="44" customFormat="1" ht="20.100000000000001" customHeight="1">
      <c r="A2" s="42"/>
      <c r="J2" s="42"/>
      <c r="K2" s="42"/>
      <c r="L2" s="42"/>
      <c r="M2" s="42"/>
      <c r="N2" s="42"/>
      <c r="O2" s="42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</row>
    <row r="3" spans="1:104" s="44" customFormat="1" ht="39.950000000000003" customHeight="1">
      <c r="A3" s="42"/>
      <c r="B3" s="114" t="s">
        <v>1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</row>
    <row r="4" spans="1:104" s="44" customFormat="1" ht="15">
      <c r="A4" s="42"/>
      <c r="B4" s="45"/>
      <c r="C4" s="45"/>
      <c r="D4" s="45"/>
      <c r="E4" s="45"/>
      <c r="F4" s="45"/>
      <c r="G4" s="45"/>
      <c r="H4" s="45"/>
      <c r="I4" s="45"/>
      <c r="J4" s="42"/>
      <c r="K4" s="42"/>
      <c r="L4" s="42"/>
      <c r="M4" s="42"/>
      <c r="N4" s="42"/>
      <c r="O4" s="42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</row>
    <row r="5" spans="1:104" s="44" customFormat="1" ht="41.45" customHeight="1">
      <c r="A5" s="42"/>
      <c r="B5" s="115" t="s">
        <v>66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46"/>
      <c r="AC5" s="46"/>
      <c r="AD5" s="46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</row>
    <row r="6" spans="1:104" ht="1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</row>
    <row r="7" spans="1:104" ht="20.100000000000001" customHeight="1" thickBot="1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52" t="s">
        <v>97</v>
      </c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</row>
    <row r="8" spans="1:104" ht="15" customHeight="1" thickBot="1">
      <c r="A8" s="17"/>
      <c r="B8" s="17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5">
        <v>2024</v>
      </c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>
        <v>2025</v>
      </c>
      <c r="AV8" s="65"/>
      <c r="AW8" s="65"/>
      <c r="AX8" s="65"/>
      <c r="AY8" s="65"/>
      <c r="AZ8" s="65"/>
      <c r="BA8" s="65"/>
      <c r="BB8" s="65">
        <v>2026</v>
      </c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>
        <v>2027</v>
      </c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>
        <v>2028</v>
      </c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102" t="s">
        <v>19</v>
      </c>
      <c r="CR8" s="102"/>
      <c r="CS8" s="102"/>
      <c r="CT8" s="102"/>
      <c r="CU8" s="102"/>
      <c r="CV8" s="102"/>
      <c r="CW8" s="102"/>
      <c r="CX8" s="102"/>
      <c r="CY8" s="17"/>
      <c r="CZ8" s="17"/>
    </row>
    <row r="9" spans="1:104" ht="45" customHeight="1" thickBot="1">
      <c r="A9" s="17"/>
      <c r="B9" s="17"/>
      <c r="C9" s="103" t="s">
        <v>67</v>
      </c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65" t="s">
        <v>21</v>
      </c>
      <c r="U9" s="65"/>
      <c r="V9" s="65"/>
      <c r="W9" s="65" t="s">
        <v>22</v>
      </c>
      <c r="X9" s="65"/>
      <c r="Y9" s="65"/>
      <c r="Z9" s="65"/>
      <c r="AA9" s="65" t="s">
        <v>23</v>
      </c>
      <c r="AB9" s="65"/>
      <c r="AC9" s="65"/>
      <c r="AD9" s="65" t="s">
        <v>24</v>
      </c>
      <c r="AE9" s="65"/>
      <c r="AF9" s="65"/>
      <c r="AG9" s="65"/>
      <c r="AH9" s="65"/>
      <c r="AI9" s="65"/>
      <c r="AJ9" s="65"/>
      <c r="AK9" s="65"/>
      <c r="AL9" s="65" t="s">
        <v>23</v>
      </c>
      <c r="AM9" s="65"/>
      <c r="AN9" s="65"/>
      <c r="AO9" s="65" t="s">
        <v>25</v>
      </c>
      <c r="AP9" s="65"/>
      <c r="AQ9" s="65"/>
      <c r="AR9" s="65"/>
      <c r="AS9" s="65"/>
      <c r="AT9" s="18" t="s">
        <v>23</v>
      </c>
      <c r="AU9" s="18" t="s">
        <v>21</v>
      </c>
      <c r="AV9" s="18" t="s">
        <v>22</v>
      </c>
      <c r="AW9" s="18" t="s">
        <v>23</v>
      </c>
      <c r="AX9" s="18" t="s">
        <v>24</v>
      </c>
      <c r="AY9" s="18" t="s">
        <v>23</v>
      </c>
      <c r="AZ9" s="18" t="s">
        <v>25</v>
      </c>
      <c r="BA9" s="18" t="s">
        <v>23</v>
      </c>
      <c r="BB9" s="18" t="s">
        <v>21</v>
      </c>
      <c r="BC9" s="18" t="s">
        <v>22</v>
      </c>
      <c r="BD9" s="18" t="s">
        <v>23</v>
      </c>
      <c r="BE9" s="65" t="s">
        <v>24</v>
      </c>
      <c r="BF9" s="65"/>
      <c r="BG9" s="65"/>
      <c r="BH9" s="65" t="s">
        <v>23</v>
      </c>
      <c r="BI9" s="65"/>
      <c r="BJ9" s="65" t="s">
        <v>25</v>
      </c>
      <c r="BK9" s="65"/>
      <c r="BL9" s="65" t="s">
        <v>23</v>
      </c>
      <c r="BM9" s="65"/>
      <c r="BN9" s="65"/>
      <c r="BO9" s="65" t="s">
        <v>21</v>
      </c>
      <c r="BP9" s="65"/>
      <c r="BQ9" s="65"/>
      <c r="BR9" s="65" t="s">
        <v>22</v>
      </c>
      <c r="BS9" s="65"/>
      <c r="BT9" s="65" t="s">
        <v>23</v>
      </c>
      <c r="BU9" s="65"/>
      <c r="BV9" s="65" t="s">
        <v>24</v>
      </c>
      <c r="BW9" s="65"/>
      <c r="BX9" s="65" t="s">
        <v>23</v>
      </c>
      <c r="BY9" s="65"/>
      <c r="BZ9" s="65" t="s">
        <v>25</v>
      </c>
      <c r="CA9" s="65"/>
      <c r="CB9" s="65" t="s">
        <v>23</v>
      </c>
      <c r="CC9" s="65"/>
      <c r="CD9" s="65" t="s">
        <v>21</v>
      </c>
      <c r="CE9" s="65"/>
      <c r="CF9" s="65" t="s">
        <v>22</v>
      </c>
      <c r="CG9" s="65"/>
      <c r="CH9" s="65" t="s">
        <v>23</v>
      </c>
      <c r="CI9" s="65"/>
      <c r="CJ9" s="65" t="s">
        <v>24</v>
      </c>
      <c r="CK9" s="65"/>
      <c r="CL9" s="65" t="s">
        <v>23</v>
      </c>
      <c r="CM9" s="65"/>
      <c r="CN9" s="65" t="s">
        <v>25</v>
      </c>
      <c r="CO9" s="65"/>
      <c r="CP9" s="18" t="s">
        <v>23</v>
      </c>
      <c r="CQ9" s="19" t="s">
        <v>26</v>
      </c>
      <c r="CR9" s="19" t="s">
        <v>27</v>
      </c>
      <c r="CS9" s="19" t="s">
        <v>23</v>
      </c>
      <c r="CT9" s="19" t="s">
        <v>28</v>
      </c>
      <c r="CU9" s="19" t="s">
        <v>23</v>
      </c>
      <c r="CV9" s="19" t="s">
        <v>29</v>
      </c>
      <c r="CW9" s="102" t="s">
        <v>23</v>
      </c>
      <c r="CX9" s="102"/>
      <c r="CY9" s="17"/>
      <c r="CZ9" s="17"/>
    </row>
    <row r="10" spans="1:104" ht="15" customHeight="1" thickBot="1">
      <c r="A10" s="17"/>
      <c r="B10" s="17"/>
      <c r="C10" s="83" t="s">
        <v>30</v>
      </c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68">
        <v>1257.93</v>
      </c>
      <c r="U10" s="68"/>
      <c r="V10" s="68"/>
      <c r="W10" s="68">
        <v>1257.03</v>
      </c>
      <c r="X10" s="68"/>
      <c r="Y10" s="68"/>
      <c r="Z10" s="68"/>
      <c r="AA10" s="84">
        <v>99.928888319999999</v>
      </c>
      <c r="AB10" s="84"/>
      <c r="AC10" s="84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68">
        <v>990.55</v>
      </c>
      <c r="AP10" s="68"/>
      <c r="AQ10" s="68"/>
      <c r="AR10" s="68"/>
      <c r="AS10" s="68"/>
      <c r="AT10" s="21">
        <v>78.744555419999998</v>
      </c>
      <c r="AU10" s="20">
        <v>7300</v>
      </c>
      <c r="AV10" s="20" t="s">
        <v>31</v>
      </c>
      <c r="AW10" s="21" t="s">
        <v>32</v>
      </c>
      <c r="AX10" s="22"/>
      <c r="AY10" s="22"/>
      <c r="AZ10" s="20" t="s">
        <v>31</v>
      </c>
      <c r="BA10" s="21" t="s">
        <v>32</v>
      </c>
      <c r="BB10" s="20">
        <v>5509</v>
      </c>
      <c r="BC10" s="20" t="s">
        <v>31</v>
      </c>
      <c r="BD10" s="21" t="s">
        <v>32</v>
      </c>
      <c r="BE10" s="85"/>
      <c r="BF10" s="85"/>
      <c r="BG10" s="85"/>
      <c r="BH10" s="85"/>
      <c r="BI10" s="85"/>
      <c r="BJ10" s="68" t="s">
        <v>31</v>
      </c>
      <c r="BK10" s="68"/>
      <c r="BL10" s="84" t="s">
        <v>32</v>
      </c>
      <c r="BM10" s="84"/>
      <c r="BN10" s="84"/>
      <c r="BO10" s="68">
        <v>5784</v>
      </c>
      <c r="BP10" s="68"/>
      <c r="BQ10" s="68"/>
      <c r="BR10" s="68" t="s">
        <v>31</v>
      </c>
      <c r="BS10" s="68"/>
      <c r="BT10" s="84" t="s">
        <v>32</v>
      </c>
      <c r="BU10" s="84"/>
      <c r="BV10" s="85"/>
      <c r="BW10" s="85"/>
      <c r="BX10" s="85"/>
      <c r="BY10" s="85"/>
      <c r="BZ10" s="68" t="s">
        <v>31</v>
      </c>
      <c r="CA10" s="68"/>
      <c r="CB10" s="84" t="s">
        <v>32</v>
      </c>
      <c r="CC10" s="84"/>
      <c r="CD10" s="68" t="s">
        <v>31</v>
      </c>
      <c r="CE10" s="68"/>
      <c r="CF10" s="68" t="s">
        <v>31</v>
      </c>
      <c r="CG10" s="68"/>
      <c r="CH10" s="84" t="s">
        <v>32</v>
      </c>
      <c r="CI10" s="84"/>
      <c r="CJ10" s="85"/>
      <c r="CK10" s="85"/>
      <c r="CL10" s="85"/>
      <c r="CM10" s="85"/>
      <c r="CN10" s="68" t="s">
        <v>31</v>
      </c>
      <c r="CO10" s="68"/>
      <c r="CP10" s="21" t="s">
        <v>32</v>
      </c>
      <c r="CQ10" s="20">
        <v>19850.93</v>
      </c>
      <c r="CR10" s="20">
        <v>1257.03</v>
      </c>
      <c r="CS10" s="21">
        <v>6.3323481570000002</v>
      </c>
      <c r="CT10" s="23"/>
      <c r="CU10" s="23"/>
      <c r="CV10" s="20">
        <v>990.55</v>
      </c>
      <c r="CW10" s="84">
        <v>4.9899425370000001</v>
      </c>
      <c r="CX10" s="84"/>
      <c r="CY10" s="17"/>
      <c r="CZ10" s="17"/>
    </row>
    <row r="11" spans="1:104" ht="15" customHeight="1" thickBot="1">
      <c r="A11" s="17"/>
      <c r="B11" s="17"/>
      <c r="C11" s="66" t="s">
        <v>33</v>
      </c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74">
        <v>1257.93</v>
      </c>
      <c r="U11" s="74"/>
      <c r="V11" s="74"/>
      <c r="W11" s="74">
        <v>1257.03</v>
      </c>
      <c r="X11" s="74"/>
      <c r="Y11" s="74"/>
      <c r="Z11" s="74"/>
      <c r="AA11" s="75">
        <v>99.928888319999999</v>
      </c>
      <c r="AB11" s="75"/>
      <c r="AC11" s="75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4">
        <v>990.55</v>
      </c>
      <c r="AP11" s="74"/>
      <c r="AQ11" s="74"/>
      <c r="AR11" s="74"/>
      <c r="AS11" s="74"/>
      <c r="AT11" s="25">
        <v>78.744555419999998</v>
      </c>
      <c r="AU11" s="24">
        <v>7300</v>
      </c>
      <c r="AV11" s="24" t="s">
        <v>31</v>
      </c>
      <c r="AW11" s="25" t="s">
        <v>32</v>
      </c>
      <c r="AX11" s="26"/>
      <c r="AY11" s="26"/>
      <c r="AZ11" s="24" t="s">
        <v>31</v>
      </c>
      <c r="BA11" s="25" t="s">
        <v>32</v>
      </c>
      <c r="BB11" s="24">
        <v>5509</v>
      </c>
      <c r="BC11" s="24" t="s">
        <v>31</v>
      </c>
      <c r="BD11" s="25" t="s">
        <v>32</v>
      </c>
      <c r="BE11" s="76"/>
      <c r="BF11" s="76"/>
      <c r="BG11" s="76"/>
      <c r="BH11" s="76"/>
      <c r="BI11" s="76"/>
      <c r="BJ11" s="74" t="s">
        <v>31</v>
      </c>
      <c r="BK11" s="74"/>
      <c r="BL11" s="75" t="s">
        <v>32</v>
      </c>
      <c r="BM11" s="75"/>
      <c r="BN11" s="75"/>
      <c r="BO11" s="74">
        <v>5784</v>
      </c>
      <c r="BP11" s="74"/>
      <c r="BQ11" s="74"/>
      <c r="BR11" s="74" t="s">
        <v>31</v>
      </c>
      <c r="BS11" s="74"/>
      <c r="BT11" s="75" t="s">
        <v>32</v>
      </c>
      <c r="BU11" s="75"/>
      <c r="BV11" s="76"/>
      <c r="BW11" s="76"/>
      <c r="BX11" s="76"/>
      <c r="BY11" s="76"/>
      <c r="BZ11" s="74" t="s">
        <v>31</v>
      </c>
      <c r="CA11" s="74"/>
      <c r="CB11" s="75" t="s">
        <v>32</v>
      </c>
      <c r="CC11" s="75"/>
      <c r="CD11" s="74" t="s">
        <v>31</v>
      </c>
      <c r="CE11" s="74"/>
      <c r="CF11" s="74" t="s">
        <v>31</v>
      </c>
      <c r="CG11" s="74"/>
      <c r="CH11" s="75" t="s">
        <v>32</v>
      </c>
      <c r="CI11" s="75"/>
      <c r="CJ11" s="76"/>
      <c r="CK11" s="76"/>
      <c r="CL11" s="76"/>
      <c r="CM11" s="76"/>
      <c r="CN11" s="74" t="s">
        <v>31</v>
      </c>
      <c r="CO11" s="74"/>
      <c r="CP11" s="25" t="s">
        <v>32</v>
      </c>
      <c r="CQ11" s="24">
        <v>19850.93</v>
      </c>
      <c r="CR11" s="24">
        <v>1257.03</v>
      </c>
      <c r="CS11" s="25">
        <v>6.3323481570000002</v>
      </c>
      <c r="CT11" s="27"/>
      <c r="CU11" s="27"/>
      <c r="CV11" s="24">
        <v>990.55</v>
      </c>
      <c r="CW11" s="75">
        <v>4.9899425370000001</v>
      </c>
      <c r="CX11" s="75"/>
      <c r="CY11" s="17"/>
      <c r="CZ11" s="17"/>
    </row>
    <row r="12" spans="1:104" ht="33.950000000000003" customHeight="1" thickBot="1">
      <c r="A12" s="17"/>
      <c r="B12" s="17"/>
      <c r="C12" s="88" t="s">
        <v>68</v>
      </c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62">
        <v>1257.93</v>
      </c>
      <c r="U12" s="62"/>
      <c r="V12" s="62"/>
      <c r="W12" s="62">
        <v>1257.03</v>
      </c>
      <c r="X12" s="62"/>
      <c r="Y12" s="62"/>
      <c r="Z12" s="62"/>
      <c r="AA12" s="82">
        <v>99.928888319999999</v>
      </c>
      <c r="AB12" s="82"/>
      <c r="AC12" s="82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2">
        <v>990.55</v>
      </c>
      <c r="AP12" s="62"/>
      <c r="AQ12" s="62"/>
      <c r="AR12" s="62"/>
      <c r="AS12" s="62"/>
      <c r="AT12" s="47">
        <v>78.744555419999998</v>
      </c>
      <c r="AU12" s="48">
        <v>7300</v>
      </c>
      <c r="AV12" s="48" t="s">
        <v>31</v>
      </c>
      <c r="AW12" s="47" t="s">
        <v>32</v>
      </c>
      <c r="AX12" s="49"/>
      <c r="AY12" s="49"/>
      <c r="AZ12" s="48" t="s">
        <v>31</v>
      </c>
      <c r="BA12" s="47" t="s">
        <v>32</v>
      </c>
      <c r="BB12" s="48">
        <v>5509</v>
      </c>
      <c r="BC12" s="48" t="s">
        <v>31</v>
      </c>
      <c r="BD12" s="47" t="s">
        <v>32</v>
      </c>
      <c r="BE12" s="61"/>
      <c r="BF12" s="61"/>
      <c r="BG12" s="61"/>
      <c r="BH12" s="61"/>
      <c r="BI12" s="61"/>
      <c r="BJ12" s="62" t="s">
        <v>31</v>
      </c>
      <c r="BK12" s="62"/>
      <c r="BL12" s="82" t="s">
        <v>32</v>
      </c>
      <c r="BM12" s="82"/>
      <c r="BN12" s="82"/>
      <c r="BO12" s="62">
        <v>5784</v>
      </c>
      <c r="BP12" s="62"/>
      <c r="BQ12" s="62"/>
      <c r="BR12" s="62" t="s">
        <v>31</v>
      </c>
      <c r="BS12" s="62"/>
      <c r="BT12" s="82" t="s">
        <v>32</v>
      </c>
      <c r="BU12" s="82"/>
      <c r="BV12" s="61"/>
      <c r="BW12" s="61"/>
      <c r="BX12" s="61"/>
      <c r="BY12" s="61"/>
      <c r="BZ12" s="62" t="s">
        <v>31</v>
      </c>
      <c r="CA12" s="62"/>
      <c r="CB12" s="82" t="s">
        <v>32</v>
      </c>
      <c r="CC12" s="82"/>
      <c r="CD12" s="62" t="s">
        <v>31</v>
      </c>
      <c r="CE12" s="62"/>
      <c r="CF12" s="62" t="s">
        <v>31</v>
      </c>
      <c r="CG12" s="62"/>
      <c r="CH12" s="82" t="s">
        <v>32</v>
      </c>
      <c r="CI12" s="82"/>
      <c r="CJ12" s="61"/>
      <c r="CK12" s="61"/>
      <c r="CL12" s="61"/>
      <c r="CM12" s="61"/>
      <c r="CN12" s="62" t="s">
        <v>31</v>
      </c>
      <c r="CO12" s="62"/>
      <c r="CP12" s="47" t="s">
        <v>32</v>
      </c>
      <c r="CQ12" s="48">
        <v>19850.93</v>
      </c>
      <c r="CR12" s="48">
        <v>1257.03</v>
      </c>
      <c r="CS12" s="47">
        <v>6.3323481570000002</v>
      </c>
      <c r="CT12" s="50"/>
      <c r="CU12" s="50"/>
      <c r="CV12" s="48">
        <v>990.55</v>
      </c>
      <c r="CW12" s="82">
        <v>4.9899425370000001</v>
      </c>
      <c r="CX12" s="82"/>
      <c r="CY12" s="17"/>
      <c r="CZ12" s="17"/>
    </row>
    <row r="13" spans="1:104" ht="15" customHeight="1" thickBot="1">
      <c r="A13" s="17"/>
      <c r="B13" s="17"/>
      <c r="C13" s="67" t="s">
        <v>69</v>
      </c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98" t="s">
        <v>32</v>
      </c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8"/>
      <c r="CB13" s="98"/>
      <c r="CC13" s="98"/>
      <c r="CD13" s="98"/>
      <c r="CE13" s="98"/>
      <c r="CF13" s="98"/>
      <c r="CG13" s="98"/>
      <c r="CH13" s="98"/>
      <c r="CI13" s="98"/>
      <c r="CJ13" s="98"/>
      <c r="CK13" s="98"/>
      <c r="CL13" s="98"/>
      <c r="CM13" s="98"/>
      <c r="CN13" s="98"/>
      <c r="CO13" s="98"/>
      <c r="CP13" s="98"/>
      <c r="CQ13" s="98"/>
      <c r="CR13" s="98"/>
      <c r="CS13" s="98"/>
      <c r="CT13" s="98"/>
      <c r="CU13" s="98"/>
      <c r="CV13" s="98"/>
      <c r="CW13" s="98"/>
      <c r="CX13" s="98"/>
      <c r="CY13" s="17"/>
      <c r="CZ13" s="17"/>
    </row>
    <row r="14" spans="1:104" ht="20.100000000000001" customHeight="1">
      <c r="A14" s="17"/>
      <c r="B14" s="17"/>
      <c r="C14" s="17"/>
      <c r="D14" s="73" t="s">
        <v>70</v>
      </c>
      <c r="E14" s="73"/>
      <c r="F14" s="100" t="s">
        <v>71</v>
      </c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</row>
    <row r="15" spans="1:104" ht="30" customHeight="1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93" t="s">
        <v>72</v>
      </c>
      <c r="L15" s="93"/>
      <c r="M15" s="93"/>
      <c r="N15" s="93"/>
      <c r="O15" s="93"/>
      <c r="P15" s="93" t="s">
        <v>73</v>
      </c>
      <c r="Q15" s="93"/>
      <c r="R15" s="93"/>
      <c r="S15" s="93"/>
      <c r="T15" s="93"/>
      <c r="U15" s="93" t="s">
        <v>74</v>
      </c>
      <c r="V15" s="93"/>
      <c r="W15" s="93"/>
      <c r="X15" s="93" t="s">
        <v>75</v>
      </c>
      <c r="Y15" s="93"/>
      <c r="Z15" s="93"/>
      <c r="AA15" s="72" t="s">
        <v>76</v>
      </c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</row>
    <row r="16" spans="1:104" ht="15" customHeight="1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59"/>
      <c r="L16" s="59"/>
      <c r="M16" s="59"/>
      <c r="N16" s="59"/>
      <c r="O16" s="59"/>
      <c r="P16" s="60"/>
      <c r="Q16" s="60"/>
      <c r="R16" s="60"/>
      <c r="S16" s="60"/>
      <c r="T16" s="60"/>
      <c r="U16" s="59"/>
      <c r="V16" s="59"/>
      <c r="W16" s="59"/>
      <c r="X16" s="59"/>
      <c r="Y16" s="59"/>
      <c r="Z16" s="59"/>
      <c r="AA16" s="60" t="s">
        <v>77</v>
      </c>
      <c r="AB16" s="60"/>
      <c r="AC16" s="60"/>
      <c r="AD16" s="60"/>
      <c r="AE16" s="60"/>
      <c r="AF16" s="60"/>
      <c r="AG16" s="60"/>
      <c r="AH16" s="60"/>
      <c r="AI16" s="60"/>
      <c r="AJ16" s="60"/>
      <c r="AK16" s="59" t="s">
        <v>78</v>
      </c>
      <c r="AL16" s="59"/>
      <c r="AM16" s="59"/>
      <c r="AN16" s="59"/>
      <c r="AO16" s="59"/>
      <c r="AP16" s="59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</row>
    <row r="17" spans="1:104" ht="0.95" customHeight="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70">
        <v>2024</v>
      </c>
      <c r="L17" s="70"/>
      <c r="M17" s="70"/>
      <c r="N17" s="70"/>
      <c r="O17" s="70"/>
      <c r="P17" s="56">
        <v>13700</v>
      </c>
      <c r="Q17" s="56"/>
      <c r="R17" s="56"/>
      <c r="S17" s="56"/>
      <c r="T17" s="56"/>
      <c r="U17" s="56">
        <v>13700</v>
      </c>
      <c r="V17" s="56"/>
      <c r="W17" s="56"/>
      <c r="X17" s="56">
        <v>14228.81</v>
      </c>
      <c r="Y17" s="56"/>
      <c r="Z17" s="56"/>
      <c r="AA17" s="69">
        <v>103.859927</v>
      </c>
      <c r="AB17" s="69"/>
      <c r="AC17" s="69"/>
      <c r="AD17" s="69"/>
      <c r="AE17" s="69"/>
      <c r="AF17" s="58"/>
      <c r="AG17" s="17"/>
      <c r="AH17" s="17"/>
      <c r="AI17" s="17"/>
      <c r="AJ17" s="58"/>
      <c r="AK17" s="56">
        <v>103.859927</v>
      </c>
      <c r="AL17" s="56"/>
      <c r="AM17" s="17"/>
      <c r="AN17" s="17"/>
      <c r="AO17" s="17"/>
      <c r="AP17" s="17"/>
      <c r="AQ17" s="58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</row>
    <row r="18" spans="1:104" ht="12.95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70"/>
      <c r="L18" s="70"/>
      <c r="M18" s="70"/>
      <c r="N18" s="70"/>
      <c r="O18" s="70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69"/>
      <c r="AB18" s="69"/>
      <c r="AC18" s="69"/>
      <c r="AD18" s="69"/>
      <c r="AE18" s="69"/>
      <c r="AF18" s="58"/>
      <c r="AG18" s="17"/>
      <c r="AH18" s="17"/>
      <c r="AI18" s="17"/>
      <c r="AJ18" s="58"/>
      <c r="AK18" s="56"/>
      <c r="AL18" s="56"/>
      <c r="AM18" s="17"/>
      <c r="AN18" s="57"/>
      <c r="AO18" s="57"/>
      <c r="AP18" s="17"/>
      <c r="AQ18" s="58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</row>
    <row r="19" spans="1:104" ht="0.95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70"/>
      <c r="L19" s="70"/>
      <c r="M19" s="70"/>
      <c r="N19" s="70"/>
      <c r="O19" s="70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69"/>
      <c r="AB19" s="69"/>
      <c r="AC19" s="69"/>
      <c r="AD19" s="69"/>
      <c r="AE19" s="69"/>
      <c r="AF19" s="58"/>
      <c r="AG19" s="17"/>
      <c r="AH19" s="17"/>
      <c r="AI19" s="17"/>
      <c r="AJ19" s="58"/>
      <c r="AK19" s="56"/>
      <c r="AL19" s="56"/>
      <c r="AM19" s="17"/>
      <c r="AN19" s="17"/>
      <c r="AO19" s="17"/>
      <c r="AP19" s="17"/>
      <c r="AQ19" s="58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</row>
    <row r="20" spans="1:104" ht="0.95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</row>
    <row r="21" spans="1:104" ht="15" customHeight="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70">
        <v>2025</v>
      </c>
      <c r="L21" s="70"/>
      <c r="M21" s="70"/>
      <c r="N21" s="70"/>
      <c r="O21" s="70"/>
      <c r="P21" s="56">
        <v>20000</v>
      </c>
      <c r="Q21" s="56"/>
      <c r="R21" s="56"/>
      <c r="S21" s="56"/>
      <c r="T21" s="56"/>
      <c r="U21" s="56">
        <v>20000</v>
      </c>
      <c r="V21" s="56"/>
      <c r="W21" s="56"/>
      <c r="X21" s="56" t="s">
        <v>32</v>
      </c>
      <c r="Y21" s="56"/>
      <c r="Z21" s="56"/>
      <c r="AA21" s="69" t="s">
        <v>32</v>
      </c>
      <c r="AB21" s="69"/>
      <c r="AC21" s="69"/>
      <c r="AD21" s="69"/>
      <c r="AE21" s="69"/>
      <c r="AF21" s="51"/>
      <c r="AG21" s="17"/>
      <c r="AH21" s="17"/>
      <c r="AI21" s="17"/>
      <c r="AJ21" s="51"/>
      <c r="AK21" s="56" t="s">
        <v>79</v>
      </c>
      <c r="AL21" s="56"/>
      <c r="AM21" s="17"/>
      <c r="AN21" s="17"/>
      <c r="AO21" s="17"/>
      <c r="AP21" s="17"/>
      <c r="AQ21" s="51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</row>
    <row r="22" spans="1:104" ht="0.95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</row>
    <row r="23" spans="1:104" ht="15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70">
        <v>2026</v>
      </c>
      <c r="L23" s="70"/>
      <c r="M23" s="70"/>
      <c r="N23" s="70"/>
      <c r="O23" s="70"/>
      <c r="P23" s="56">
        <v>20000</v>
      </c>
      <c r="Q23" s="56"/>
      <c r="R23" s="56"/>
      <c r="S23" s="56"/>
      <c r="T23" s="56"/>
      <c r="U23" s="56">
        <v>20000</v>
      </c>
      <c r="V23" s="56"/>
      <c r="W23" s="56"/>
      <c r="X23" s="56" t="s">
        <v>32</v>
      </c>
      <c r="Y23" s="56"/>
      <c r="Z23" s="56"/>
      <c r="AA23" s="69" t="s">
        <v>32</v>
      </c>
      <c r="AB23" s="69"/>
      <c r="AC23" s="69"/>
      <c r="AD23" s="69"/>
      <c r="AE23" s="69"/>
      <c r="AF23" s="51"/>
      <c r="AG23" s="17"/>
      <c r="AH23" s="17"/>
      <c r="AI23" s="17"/>
      <c r="AJ23" s="51"/>
      <c r="AK23" s="56" t="s">
        <v>79</v>
      </c>
      <c r="AL23" s="56"/>
      <c r="AM23" s="17"/>
      <c r="AN23" s="17"/>
      <c r="AO23" s="17"/>
      <c r="AP23" s="17"/>
      <c r="AQ23" s="51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</row>
    <row r="24" spans="1:104" ht="0.95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</row>
    <row r="25" spans="1:104" ht="15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70">
        <v>2027</v>
      </c>
      <c r="L25" s="70"/>
      <c r="M25" s="70"/>
      <c r="N25" s="70"/>
      <c r="O25" s="70"/>
      <c r="P25" s="56">
        <v>20000</v>
      </c>
      <c r="Q25" s="56"/>
      <c r="R25" s="56"/>
      <c r="S25" s="56"/>
      <c r="T25" s="56"/>
      <c r="U25" s="56">
        <v>20000</v>
      </c>
      <c r="V25" s="56"/>
      <c r="W25" s="56"/>
      <c r="X25" s="56" t="s">
        <v>32</v>
      </c>
      <c r="Y25" s="56"/>
      <c r="Z25" s="56"/>
      <c r="AA25" s="69" t="s">
        <v>32</v>
      </c>
      <c r="AB25" s="69"/>
      <c r="AC25" s="69"/>
      <c r="AD25" s="69"/>
      <c r="AE25" s="69"/>
      <c r="AF25" s="51"/>
      <c r="AG25" s="17"/>
      <c r="AH25" s="17"/>
      <c r="AI25" s="17"/>
      <c r="AJ25" s="51"/>
      <c r="AK25" s="56" t="s">
        <v>79</v>
      </c>
      <c r="AL25" s="56"/>
      <c r="AM25" s="17"/>
      <c r="AN25" s="17"/>
      <c r="AO25" s="17"/>
      <c r="AP25" s="17"/>
      <c r="AQ25" s="51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</row>
    <row r="26" spans="1:104" ht="0.95" customHeight="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</row>
    <row r="27" spans="1:104" ht="0.95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86" t="s">
        <v>80</v>
      </c>
      <c r="L27" s="86"/>
      <c r="M27" s="86"/>
      <c r="N27" s="86"/>
      <c r="O27" s="86"/>
      <c r="P27" s="87">
        <v>73700</v>
      </c>
      <c r="Q27" s="87"/>
      <c r="R27" s="87"/>
      <c r="S27" s="87"/>
      <c r="T27" s="87"/>
      <c r="U27" s="87">
        <v>73700</v>
      </c>
      <c r="V27" s="87"/>
      <c r="W27" s="87"/>
      <c r="X27" s="87">
        <v>14228.81</v>
      </c>
      <c r="Y27" s="87"/>
      <c r="Z27" s="87"/>
      <c r="AA27" s="80" t="s">
        <v>81</v>
      </c>
      <c r="AB27" s="80"/>
      <c r="AC27" s="80"/>
      <c r="AD27" s="80"/>
      <c r="AE27" s="80"/>
      <c r="AF27" s="80"/>
      <c r="AG27" s="80"/>
      <c r="AH27" s="80"/>
      <c r="AI27" s="80"/>
      <c r="AJ27" s="80"/>
      <c r="AK27" s="81">
        <v>19.30639077</v>
      </c>
      <c r="AL27" s="81"/>
      <c r="AM27" s="17"/>
      <c r="AN27" s="17"/>
      <c r="AO27" s="17"/>
      <c r="AP27" s="17"/>
      <c r="AQ27" s="58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</row>
    <row r="28" spans="1:104" ht="12.95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86"/>
      <c r="L28" s="86"/>
      <c r="M28" s="86"/>
      <c r="N28" s="86"/>
      <c r="O28" s="86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1"/>
      <c r="AL28" s="81"/>
      <c r="AM28" s="17"/>
      <c r="AN28" s="57"/>
      <c r="AO28" s="57"/>
      <c r="AP28" s="17"/>
      <c r="AQ28" s="58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</row>
    <row r="29" spans="1:104" ht="0.95" customHeight="1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86"/>
      <c r="L29" s="86"/>
      <c r="M29" s="86"/>
      <c r="N29" s="86"/>
      <c r="O29" s="86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1"/>
      <c r="AL29" s="81"/>
      <c r="AM29" s="17"/>
      <c r="AN29" s="17"/>
      <c r="AO29" s="17"/>
      <c r="AP29" s="17"/>
      <c r="AQ29" s="58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</row>
    <row r="30" spans="1:104" ht="0.9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</row>
    <row r="31" spans="1:104" ht="20.100000000000001" customHeight="1" thickBot="1">
      <c r="A31" s="17"/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</row>
    <row r="32" spans="1:104" ht="15" customHeight="1" thickBot="1">
      <c r="A32" s="17"/>
      <c r="B32" s="17"/>
      <c r="C32" s="90" t="s">
        <v>34</v>
      </c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v>1257.93</v>
      </c>
      <c r="U32" s="91"/>
      <c r="V32" s="91"/>
      <c r="W32" s="91">
        <v>1257.03</v>
      </c>
      <c r="X32" s="91"/>
      <c r="Y32" s="91"/>
      <c r="Z32" s="91"/>
      <c r="AA32" s="92">
        <v>99.928888319999999</v>
      </c>
      <c r="AB32" s="92"/>
      <c r="AC32" s="92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91">
        <v>990.55</v>
      </c>
      <c r="AP32" s="91"/>
      <c r="AQ32" s="91"/>
      <c r="AR32" s="91"/>
      <c r="AS32" s="91"/>
      <c r="AT32" s="29">
        <v>78.744555419999998</v>
      </c>
      <c r="AU32" s="28">
        <v>7300</v>
      </c>
      <c r="AV32" s="28" t="s">
        <v>31</v>
      </c>
      <c r="AW32" s="29" t="s">
        <v>32</v>
      </c>
      <c r="AX32" s="30"/>
      <c r="AY32" s="30"/>
      <c r="AZ32" s="28" t="s">
        <v>31</v>
      </c>
      <c r="BA32" s="29" t="s">
        <v>32</v>
      </c>
      <c r="BB32" s="28">
        <v>5509</v>
      </c>
      <c r="BC32" s="28" t="s">
        <v>31</v>
      </c>
      <c r="BD32" s="29" t="s">
        <v>32</v>
      </c>
      <c r="BE32" s="101"/>
      <c r="BF32" s="101"/>
      <c r="BG32" s="101"/>
      <c r="BH32" s="101"/>
      <c r="BI32" s="101"/>
      <c r="BJ32" s="91" t="s">
        <v>31</v>
      </c>
      <c r="BK32" s="91"/>
      <c r="BL32" s="92" t="s">
        <v>32</v>
      </c>
      <c r="BM32" s="92"/>
      <c r="BN32" s="92"/>
      <c r="BO32" s="91">
        <v>5784</v>
      </c>
      <c r="BP32" s="91"/>
      <c r="BQ32" s="91"/>
      <c r="BR32" s="91" t="s">
        <v>31</v>
      </c>
      <c r="BS32" s="91"/>
      <c r="BT32" s="92" t="s">
        <v>32</v>
      </c>
      <c r="BU32" s="92"/>
      <c r="BV32" s="101"/>
      <c r="BW32" s="101"/>
      <c r="BX32" s="101"/>
      <c r="BY32" s="101"/>
      <c r="BZ32" s="91" t="s">
        <v>31</v>
      </c>
      <c r="CA32" s="91"/>
      <c r="CB32" s="92" t="s">
        <v>32</v>
      </c>
      <c r="CC32" s="92"/>
      <c r="CD32" s="91" t="s">
        <v>31</v>
      </c>
      <c r="CE32" s="91"/>
      <c r="CF32" s="91" t="s">
        <v>31</v>
      </c>
      <c r="CG32" s="91"/>
      <c r="CH32" s="92" t="s">
        <v>32</v>
      </c>
      <c r="CI32" s="92"/>
      <c r="CJ32" s="101"/>
      <c r="CK32" s="101"/>
      <c r="CL32" s="101"/>
      <c r="CM32" s="101"/>
      <c r="CN32" s="91" t="s">
        <v>31</v>
      </c>
      <c r="CO32" s="91"/>
      <c r="CP32" s="29" t="s">
        <v>32</v>
      </c>
      <c r="CQ32" s="28">
        <v>19850.93</v>
      </c>
      <c r="CR32" s="28">
        <v>1257.03</v>
      </c>
      <c r="CS32" s="29">
        <v>6.3323481570000002</v>
      </c>
      <c r="CT32" s="31"/>
      <c r="CU32" s="31"/>
      <c r="CV32" s="28">
        <v>990.55</v>
      </c>
      <c r="CW32" s="92">
        <v>4.9899425370000001</v>
      </c>
      <c r="CX32" s="92"/>
      <c r="CY32" s="17"/>
      <c r="CZ32" s="17"/>
    </row>
    <row r="33" spans="1:104" ht="23.1" customHeight="1" thickBot="1">
      <c r="A33" s="17"/>
      <c r="B33" s="17"/>
      <c r="C33" s="99" t="s">
        <v>35</v>
      </c>
      <c r="D33" s="99"/>
      <c r="E33" s="99"/>
      <c r="F33" s="99"/>
      <c r="G33" s="99"/>
      <c r="H33" s="99"/>
      <c r="I33" s="99"/>
      <c r="J33" s="99"/>
      <c r="K33" s="99"/>
      <c r="L33" s="96" t="s">
        <v>36</v>
      </c>
      <c r="M33" s="96"/>
      <c r="N33" s="96"/>
      <c r="O33" s="96"/>
      <c r="P33" s="96"/>
      <c r="Q33" s="96"/>
      <c r="R33" s="97" t="s">
        <v>37</v>
      </c>
      <c r="S33" s="97"/>
      <c r="T33" s="79">
        <v>1257.93</v>
      </c>
      <c r="U33" s="79"/>
      <c r="V33" s="79"/>
      <c r="W33" s="79">
        <v>1257.03</v>
      </c>
      <c r="X33" s="79"/>
      <c r="Y33" s="79"/>
      <c r="Z33" s="79"/>
      <c r="AA33" s="94">
        <v>99.928888319999999</v>
      </c>
      <c r="AB33" s="94"/>
      <c r="AC33" s="94"/>
      <c r="AD33" s="78" t="s">
        <v>32</v>
      </c>
      <c r="AE33" s="78"/>
      <c r="AF33" s="78"/>
      <c r="AG33" s="78"/>
      <c r="AH33" s="78"/>
      <c r="AI33" s="78"/>
      <c r="AJ33" s="78"/>
      <c r="AK33" s="78"/>
      <c r="AL33" s="78" t="s">
        <v>32</v>
      </c>
      <c r="AM33" s="78"/>
      <c r="AN33" s="78"/>
      <c r="AO33" s="79">
        <v>990.55</v>
      </c>
      <c r="AP33" s="79"/>
      <c r="AQ33" s="79"/>
      <c r="AR33" s="79"/>
      <c r="AS33" s="79"/>
      <c r="AT33" s="34">
        <v>78.744555419999998</v>
      </c>
      <c r="AU33" s="33">
        <v>7300</v>
      </c>
      <c r="AV33" s="33" t="s">
        <v>31</v>
      </c>
      <c r="AW33" s="34" t="s">
        <v>31</v>
      </c>
      <c r="AX33" s="35" t="s">
        <v>32</v>
      </c>
      <c r="AY33" s="35" t="s">
        <v>32</v>
      </c>
      <c r="AZ33" s="33" t="s">
        <v>31</v>
      </c>
      <c r="BA33" s="34" t="s">
        <v>31</v>
      </c>
      <c r="BB33" s="33">
        <v>5509</v>
      </c>
      <c r="BC33" s="33" t="s">
        <v>31</v>
      </c>
      <c r="BD33" s="34" t="s">
        <v>31</v>
      </c>
      <c r="BE33" s="78" t="s">
        <v>32</v>
      </c>
      <c r="BF33" s="78"/>
      <c r="BG33" s="78"/>
      <c r="BH33" s="78" t="s">
        <v>32</v>
      </c>
      <c r="BI33" s="78"/>
      <c r="BJ33" s="79" t="s">
        <v>31</v>
      </c>
      <c r="BK33" s="79"/>
      <c r="BL33" s="94" t="s">
        <v>31</v>
      </c>
      <c r="BM33" s="94"/>
      <c r="BN33" s="94"/>
      <c r="BO33" s="79">
        <v>5784</v>
      </c>
      <c r="BP33" s="79"/>
      <c r="BQ33" s="79"/>
      <c r="BR33" s="79" t="s">
        <v>31</v>
      </c>
      <c r="BS33" s="79"/>
      <c r="BT33" s="94" t="s">
        <v>31</v>
      </c>
      <c r="BU33" s="94"/>
      <c r="BV33" s="78" t="s">
        <v>32</v>
      </c>
      <c r="BW33" s="78"/>
      <c r="BX33" s="78" t="s">
        <v>32</v>
      </c>
      <c r="BY33" s="78"/>
      <c r="BZ33" s="79" t="s">
        <v>31</v>
      </c>
      <c r="CA33" s="79"/>
      <c r="CB33" s="94" t="s">
        <v>31</v>
      </c>
      <c r="CC33" s="94"/>
      <c r="CD33" s="79" t="s">
        <v>31</v>
      </c>
      <c r="CE33" s="79"/>
      <c r="CF33" s="79" t="s">
        <v>31</v>
      </c>
      <c r="CG33" s="79"/>
      <c r="CH33" s="94" t="s">
        <v>31</v>
      </c>
      <c r="CI33" s="94"/>
      <c r="CJ33" s="78" t="s">
        <v>32</v>
      </c>
      <c r="CK33" s="78"/>
      <c r="CL33" s="78" t="s">
        <v>32</v>
      </c>
      <c r="CM33" s="78"/>
      <c r="CN33" s="79" t="s">
        <v>31</v>
      </c>
      <c r="CO33" s="79"/>
      <c r="CP33" s="34" t="s">
        <v>31</v>
      </c>
      <c r="CQ33" s="33">
        <v>19850.93</v>
      </c>
      <c r="CR33" s="33">
        <v>1257.03</v>
      </c>
      <c r="CS33" s="34">
        <v>6.3323481570000002</v>
      </c>
      <c r="CT33" s="35" t="s">
        <v>32</v>
      </c>
      <c r="CU33" s="35" t="s">
        <v>32</v>
      </c>
      <c r="CV33" s="33">
        <v>990.55</v>
      </c>
      <c r="CW33" s="94">
        <v>4.9899425370000001</v>
      </c>
      <c r="CX33" s="94"/>
      <c r="CY33" s="17"/>
      <c r="CZ33" s="17"/>
    </row>
    <row r="34" spans="1:104" ht="15" customHeight="1" thickBot="1">
      <c r="A34" s="17"/>
      <c r="B34" s="17"/>
      <c r="C34" s="95" t="s">
        <v>32</v>
      </c>
      <c r="D34" s="95"/>
      <c r="E34" s="95"/>
      <c r="F34" s="95"/>
      <c r="G34" s="95"/>
      <c r="H34" s="95"/>
      <c r="I34" s="95"/>
      <c r="J34" s="95"/>
      <c r="K34" s="95"/>
      <c r="L34" s="96" t="s">
        <v>38</v>
      </c>
      <c r="M34" s="96"/>
      <c r="N34" s="96"/>
      <c r="O34" s="96"/>
      <c r="P34" s="96"/>
      <c r="Q34" s="96"/>
      <c r="R34" s="97" t="s">
        <v>39</v>
      </c>
      <c r="S34" s="97"/>
      <c r="T34" s="77">
        <v>13700</v>
      </c>
      <c r="U34" s="77"/>
      <c r="V34" s="77"/>
      <c r="W34" s="77">
        <v>14228.81</v>
      </c>
      <c r="X34" s="77"/>
      <c r="Y34" s="77"/>
      <c r="Z34" s="77"/>
      <c r="AA34" s="94">
        <v>103.859927</v>
      </c>
      <c r="AB34" s="94"/>
      <c r="AC34" s="94"/>
      <c r="AD34" s="77">
        <v>14228.81</v>
      </c>
      <c r="AE34" s="77"/>
      <c r="AF34" s="77"/>
      <c r="AG34" s="77"/>
      <c r="AH34" s="77"/>
      <c r="AI34" s="77"/>
      <c r="AJ34" s="77"/>
      <c r="AK34" s="77"/>
      <c r="AL34" s="94">
        <v>103.859927</v>
      </c>
      <c r="AM34" s="94"/>
      <c r="AN34" s="94"/>
      <c r="AO34" s="78" t="s">
        <v>32</v>
      </c>
      <c r="AP34" s="78"/>
      <c r="AQ34" s="78"/>
      <c r="AR34" s="78"/>
      <c r="AS34" s="78"/>
      <c r="AT34" s="35" t="s">
        <v>32</v>
      </c>
      <c r="AU34" s="36">
        <v>25000</v>
      </c>
      <c r="AV34" s="36" t="s">
        <v>49</v>
      </c>
      <c r="AW34" s="34" t="s">
        <v>31</v>
      </c>
      <c r="AX34" s="36" t="s">
        <v>31</v>
      </c>
      <c r="AY34" s="34" t="s">
        <v>31</v>
      </c>
      <c r="AZ34" s="35" t="s">
        <v>32</v>
      </c>
      <c r="BA34" s="35" t="s">
        <v>32</v>
      </c>
      <c r="BB34" s="36">
        <v>15000</v>
      </c>
      <c r="BC34" s="36" t="s">
        <v>31</v>
      </c>
      <c r="BD34" s="34" t="s">
        <v>31</v>
      </c>
      <c r="BE34" s="77" t="s">
        <v>31</v>
      </c>
      <c r="BF34" s="77"/>
      <c r="BG34" s="77"/>
      <c r="BH34" s="94" t="s">
        <v>31</v>
      </c>
      <c r="BI34" s="94"/>
      <c r="BJ34" s="98"/>
      <c r="BK34" s="98"/>
      <c r="BL34" s="98"/>
      <c r="BM34" s="98"/>
      <c r="BN34" s="98"/>
      <c r="BO34" s="77">
        <v>20000</v>
      </c>
      <c r="BP34" s="77"/>
      <c r="BQ34" s="77"/>
      <c r="BR34" s="77" t="s">
        <v>31</v>
      </c>
      <c r="BS34" s="77"/>
      <c r="BT34" s="94" t="s">
        <v>31</v>
      </c>
      <c r="BU34" s="94"/>
      <c r="BV34" s="77" t="s">
        <v>31</v>
      </c>
      <c r="BW34" s="77"/>
      <c r="BX34" s="94" t="s">
        <v>31</v>
      </c>
      <c r="BY34" s="94"/>
      <c r="BZ34" s="98"/>
      <c r="CA34" s="98"/>
      <c r="CB34" s="98"/>
      <c r="CC34" s="98"/>
      <c r="CD34" s="77" t="s">
        <v>31</v>
      </c>
      <c r="CE34" s="77"/>
      <c r="CF34" s="77" t="s">
        <v>31</v>
      </c>
      <c r="CG34" s="77"/>
      <c r="CH34" s="94" t="s">
        <v>31</v>
      </c>
      <c r="CI34" s="94"/>
      <c r="CJ34" s="77" t="s">
        <v>31</v>
      </c>
      <c r="CK34" s="77"/>
      <c r="CL34" s="94" t="s">
        <v>31</v>
      </c>
      <c r="CM34" s="94"/>
      <c r="CN34" s="98"/>
      <c r="CO34" s="98"/>
      <c r="CP34" s="37"/>
      <c r="CQ34" s="36">
        <v>73700</v>
      </c>
      <c r="CR34" s="36">
        <v>14228.81</v>
      </c>
      <c r="CS34" s="34">
        <v>19.30639077</v>
      </c>
      <c r="CT34" s="36">
        <v>14228.81</v>
      </c>
      <c r="CU34" s="34">
        <v>19.30639077</v>
      </c>
      <c r="CV34" s="37"/>
      <c r="CW34" s="98"/>
      <c r="CX34" s="98"/>
      <c r="CY34" s="17"/>
      <c r="CZ34" s="17"/>
    </row>
    <row r="35" spans="1:104" ht="15" customHeight="1" thickBot="1">
      <c r="A35" s="17"/>
      <c r="B35" s="17"/>
      <c r="C35" s="83" t="s">
        <v>40</v>
      </c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68">
        <v>61652.18</v>
      </c>
      <c r="U35" s="68"/>
      <c r="V35" s="68"/>
      <c r="W35" s="68">
        <v>49376.75</v>
      </c>
      <c r="X35" s="68"/>
      <c r="Y35" s="68"/>
      <c r="Z35" s="68"/>
      <c r="AA35" s="84">
        <v>80.089218680000002</v>
      </c>
      <c r="AB35" s="84"/>
      <c r="AC35" s="84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68">
        <v>7424.62</v>
      </c>
      <c r="AP35" s="68"/>
      <c r="AQ35" s="68"/>
      <c r="AR35" s="68"/>
      <c r="AS35" s="68"/>
      <c r="AT35" s="21">
        <v>12.042756880000001</v>
      </c>
      <c r="AU35" s="20">
        <v>146430.63</v>
      </c>
      <c r="AV35" s="20" t="s">
        <v>31</v>
      </c>
      <c r="AW35" s="21" t="s">
        <v>32</v>
      </c>
      <c r="AX35" s="22"/>
      <c r="AY35" s="22"/>
      <c r="AZ35" s="20" t="s">
        <v>31</v>
      </c>
      <c r="BA35" s="21" t="s">
        <v>32</v>
      </c>
      <c r="BB35" s="20">
        <v>162671</v>
      </c>
      <c r="BC35" s="20" t="s">
        <v>31</v>
      </c>
      <c r="BD35" s="21" t="s">
        <v>32</v>
      </c>
      <c r="BE35" s="85"/>
      <c r="BF35" s="85"/>
      <c r="BG35" s="85"/>
      <c r="BH35" s="85"/>
      <c r="BI35" s="85"/>
      <c r="BJ35" s="68" t="s">
        <v>31</v>
      </c>
      <c r="BK35" s="68"/>
      <c r="BL35" s="84" t="s">
        <v>32</v>
      </c>
      <c r="BM35" s="84"/>
      <c r="BN35" s="84"/>
      <c r="BO35" s="68">
        <v>170884</v>
      </c>
      <c r="BP35" s="68"/>
      <c r="BQ35" s="68"/>
      <c r="BR35" s="68" t="s">
        <v>31</v>
      </c>
      <c r="BS35" s="68"/>
      <c r="BT35" s="84" t="s">
        <v>32</v>
      </c>
      <c r="BU35" s="84"/>
      <c r="BV35" s="85"/>
      <c r="BW35" s="85"/>
      <c r="BX35" s="85"/>
      <c r="BY35" s="85"/>
      <c r="BZ35" s="68" t="s">
        <v>31</v>
      </c>
      <c r="CA35" s="68"/>
      <c r="CB35" s="84" t="s">
        <v>32</v>
      </c>
      <c r="CC35" s="84"/>
      <c r="CD35" s="68" t="s">
        <v>31</v>
      </c>
      <c r="CE35" s="68"/>
      <c r="CF35" s="68" t="s">
        <v>31</v>
      </c>
      <c r="CG35" s="68"/>
      <c r="CH35" s="84" t="s">
        <v>32</v>
      </c>
      <c r="CI35" s="84"/>
      <c r="CJ35" s="85"/>
      <c r="CK35" s="85"/>
      <c r="CL35" s="85"/>
      <c r="CM35" s="85"/>
      <c r="CN35" s="68" t="s">
        <v>31</v>
      </c>
      <c r="CO35" s="68"/>
      <c r="CP35" s="21" t="s">
        <v>32</v>
      </c>
      <c r="CQ35" s="20">
        <v>541637.81000000006</v>
      </c>
      <c r="CR35" s="20">
        <v>49376.75</v>
      </c>
      <c r="CS35" s="21">
        <v>9.1161933469999994</v>
      </c>
      <c r="CT35" s="23"/>
      <c r="CU35" s="23"/>
      <c r="CV35" s="20">
        <v>7424.62</v>
      </c>
      <c r="CW35" s="84">
        <v>1.370772103</v>
      </c>
      <c r="CX35" s="84"/>
      <c r="CY35" s="17"/>
      <c r="CZ35" s="17"/>
    </row>
    <row r="36" spans="1:104" ht="15" customHeight="1" thickBot="1">
      <c r="A36" s="17"/>
      <c r="B36" s="17"/>
      <c r="C36" s="66" t="s">
        <v>41</v>
      </c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74">
        <v>61652.18</v>
      </c>
      <c r="U36" s="74"/>
      <c r="V36" s="74"/>
      <c r="W36" s="74">
        <v>49376.75</v>
      </c>
      <c r="X36" s="74"/>
      <c r="Y36" s="74"/>
      <c r="Z36" s="74"/>
      <c r="AA36" s="75">
        <v>80.089218680000002</v>
      </c>
      <c r="AB36" s="75"/>
      <c r="AC36" s="75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4">
        <v>7424.62</v>
      </c>
      <c r="AP36" s="74"/>
      <c r="AQ36" s="74"/>
      <c r="AR36" s="74"/>
      <c r="AS36" s="74"/>
      <c r="AT36" s="25">
        <v>12.042756880000001</v>
      </c>
      <c r="AU36" s="24">
        <v>146430.63</v>
      </c>
      <c r="AV36" s="24" t="s">
        <v>31</v>
      </c>
      <c r="AW36" s="25" t="s">
        <v>32</v>
      </c>
      <c r="AX36" s="26"/>
      <c r="AY36" s="26"/>
      <c r="AZ36" s="24" t="s">
        <v>31</v>
      </c>
      <c r="BA36" s="25" t="s">
        <v>32</v>
      </c>
      <c r="BB36" s="24">
        <v>162671</v>
      </c>
      <c r="BC36" s="24" t="s">
        <v>31</v>
      </c>
      <c r="BD36" s="25" t="s">
        <v>32</v>
      </c>
      <c r="BE36" s="76"/>
      <c r="BF36" s="76"/>
      <c r="BG36" s="76"/>
      <c r="BH36" s="76"/>
      <c r="BI36" s="76"/>
      <c r="BJ36" s="74" t="s">
        <v>31</v>
      </c>
      <c r="BK36" s="74"/>
      <c r="BL36" s="75" t="s">
        <v>32</v>
      </c>
      <c r="BM36" s="75"/>
      <c r="BN36" s="75"/>
      <c r="BO36" s="74">
        <v>170884</v>
      </c>
      <c r="BP36" s="74"/>
      <c r="BQ36" s="74"/>
      <c r="BR36" s="74" t="s">
        <v>31</v>
      </c>
      <c r="BS36" s="74"/>
      <c r="BT36" s="75" t="s">
        <v>32</v>
      </c>
      <c r="BU36" s="75"/>
      <c r="BV36" s="76"/>
      <c r="BW36" s="76"/>
      <c r="BX36" s="76"/>
      <c r="BY36" s="76"/>
      <c r="BZ36" s="74" t="s">
        <v>31</v>
      </c>
      <c r="CA36" s="74"/>
      <c r="CB36" s="75" t="s">
        <v>32</v>
      </c>
      <c r="CC36" s="75"/>
      <c r="CD36" s="74" t="s">
        <v>31</v>
      </c>
      <c r="CE36" s="74"/>
      <c r="CF36" s="74" t="s">
        <v>31</v>
      </c>
      <c r="CG36" s="74"/>
      <c r="CH36" s="75" t="s">
        <v>32</v>
      </c>
      <c r="CI36" s="75"/>
      <c r="CJ36" s="76"/>
      <c r="CK36" s="76"/>
      <c r="CL36" s="76"/>
      <c r="CM36" s="76"/>
      <c r="CN36" s="74" t="s">
        <v>31</v>
      </c>
      <c r="CO36" s="74"/>
      <c r="CP36" s="25" t="s">
        <v>32</v>
      </c>
      <c r="CQ36" s="24">
        <v>541637.81000000006</v>
      </c>
      <c r="CR36" s="24">
        <v>49376.75</v>
      </c>
      <c r="CS36" s="25">
        <v>9.1161933469999994</v>
      </c>
      <c r="CT36" s="27"/>
      <c r="CU36" s="27"/>
      <c r="CV36" s="24">
        <v>7424.62</v>
      </c>
      <c r="CW36" s="75">
        <v>1.370772103</v>
      </c>
      <c r="CX36" s="75"/>
      <c r="CY36" s="17"/>
      <c r="CZ36" s="17"/>
    </row>
    <row r="37" spans="1:104" ht="15" customHeight="1" thickBot="1">
      <c r="A37" s="17"/>
      <c r="B37" s="17"/>
      <c r="C37" s="88" t="s">
        <v>82</v>
      </c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62">
        <v>1127.68</v>
      </c>
      <c r="U37" s="62"/>
      <c r="V37" s="62"/>
      <c r="W37" s="62">
        <v>1124.5</v>
      </c>
      <c r="X37" s="62"/>
      <c r="Y37" s="62"/>
      <c r="Z37" s="62"/>
      <c r="AA37" s="82">
        <v>99.718696640000005</v>
      </c>
      <c r="AB37" s="82"/>
      <c r="AC37" s="82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2">
        <v>392.45</v>
      </c>
      <c r="AP37" s="62"/>
      <c r="AQ37" s="62"/>
      <c r="AR37" s="62"/>
      <c r="AS37" s="62"/>
      <c r="AT37" s="47">
        <v>34.802029040000001</v>
      </c>
      <c r="AU37" s="48">
        <v>5309.62</v>
      </c>
      <c r="AV37" s="48" t="s">
        <v>31</v>
      </c>
      <c r="AW37" s="47" t="s">
        <v>32</v>
      </c>
      <c r="AX37" s="49"/>
      <c r="AY37" s="49"/>
      <c r="AZ37" s="48" t="s">
        <v>31</v>
      </c>
      <c r="BA37" s="47" t="s">
        <v>32</v>
      </c>
      <c r="BB37" s="48">
        <v>13514</v>
      </c>
      <c r="BC37" s="48" t="s">
        <v>31</v>
      </c>
      <c r="BD37" s="47" t="s">
        <v>32</v>
      </c>
      <c r="BE37" s="61"/>
      <c r="BF37" s="61"/>
      <c r="BG37" s="61"/>
      <c r="BH37" s="61"/>
      <c r="BI37" s="61"/>
      <c r="BJ37" s="62" t="s">
        <v>31</v>
      </c>
      <c r="BK37" s="62"/>
      <c r="BL37" s="82" t="s">
        <v>32</v>
      </c>
      <c r="BM37" s="82"/>
      <c r="BN37" s="82"/>
      <c r="BO37" s="62">
        <v>14896</v>
      </c>
      <c r="BP37" s="62"/>
      <c r="BQ37" s="62"/>
      <c r="BR37" s="62" t="s">
        <v>31</v>
      </c>
      <c r="BS37" s="62"/>
      <c r="BT37" s="82" t="s">
        <v>32</v>
      </c>
      <c r="BU37" s="82"/>
      <c r="BV37" s="61"/>
      <c r="BW37" s="61"/>
      <c r="BX37" s="61"/>
      <c r="BY37" s="61"/>
      <c r="BZ37" s="62" t="s">
        <v>31</v>
      </c>
      <c r="CA37" s="62"/>
      <c r="CB37" s="82" t="s">
        <v>32</v>
      </c>
      <c r="CC37" s="82"/>
      <c r="CD37" s="62" t="s">
        <v>31</v>
      </c>
      <c r="CE37" s="62"/>
      <c r="CF37" s="62" t="s">
        <v>31</v>
      </c>
      <c r="CG37" s="62"/>
      <c r="CH37" s="82" t="s">
        <v>32</v>
      </c>
      <c r="CI37" s="82"/>
      <c r="CJ37" s="61"/>
      <c r="CK37" s="61"/>
      <c r="CL37" s="61"/>
      <c r="CM37" s="61"/>
      <c r="CN37" s="62" t="s">
        <v>31</v>
      </c>
      <c r="CO37" s="62"/>
      <c r="CP37" s="47" t="s">
        <v>32</v>
      </c>
      <c r="CQ37" s="48">
        <v>34847.300000000003</v>
      </c>
      <c r="CR37" s="48">
        <v>1124.5</v>
      </c>
      <c r="CS37" s="47">
        <v>3.2269358029999999</v>
      </c>
      <c r="CT37" s="50"/>
      <c r="CU37" s="50"/>
      <c r="CV37" s="48">
        <v>392.45</v>
      </c>
      <c r="CW37" s="82">
        <v>1.1261991600000001</v>
      </c>
      <c r="CX37" s="82"/>
      <c r="CY37" s="17"/>
      <c r="CZ37" s="17"/>
    </row>
    <row r="38" spans="1:104" ht="15" customHeight="1" thickBot="1">
      <c r="A38" s="17"/>
      <c r="B38" s="17"/>
      <c r="C38" s="67" t="s">
        <v>69</v>
      </c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98" t="s">
        <v>32</v>
      </c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  <c r="BR38" s="98"/>
      <c r="BS38" s="98"/>
      <c r="BT38" s="98"/>
      <c r="BU38" s="98"/>
      <c r="BV38" s="98"/>
      <c r="BW38" s="98"/>
      <c r="BX38" s="98"/>
      <c r="BY38" s="98"/>
      <c r="BZ38" s="98"/>
      <c r="CA38" s="98"/>
      <c r="CB38" s="98"/>
      <c r="CC38" s="98"/>
      <c r="CD38" s="98"/>
      <c r="CE38" s="98"/>
      <c r="CF38" s="98"/>
      <c r="CG38" s="98"/>
      <c r="CH38" s="98"/>
      <c r="CI38" s="98"/>
      <c r="CJ38" s="98"/>
      <c r="CK38" s="98"/>
      <c r="CL38" s="98"/>
      <c r="CM38" s="98"/>
      <c r="CN38" s="98"/>
      <c r="CO38" s="98"/>
      <c r="CP38" s="98"/>
      <c r="CQ38" s="98"/>
      <c r="CR38" s="98"/>
      <c r="CS38" s="98"/>
      <c r="CT38" s="98"/>
      <c r="CU38" s="98"/>
      <c r="CV38" s="98"/>
      <c r="CW38" s="98"/>
      <c r="CX38" s="98"/>
      <c r="CY38" s="17"/>
      <c r="CZ38" s="17"/>
    </row>
    <row r="39" spans="1:104" ht="20.100000000000001" customHeight="1">
      <c r="A39" s="17"/>
      <c r="B39" s="17"/>
      <c r="C39" s="17"/>
      <c r="D39" s="73" t="s">
        <v>70</v>
      </c>
      <c r="E39" s="73"/>
      <c r="F39" s="100" t="s">
        <v>83</v>
      </c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</row>
    <row r="40" spans="1:104" ht="30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93" t="s">
        <v>72</v>
      </c>
      <c r="L40" s="93"/>
      <c r="M40" s="93"/>
      <c r="N40" s="93"/>
      <c r="O40" s="93"/>
      <c r="P40" s="93" t="s">
        <v>73</v>
      </c>
      <c r="Q40" s="93"/>
      <c r="R40" s="93"/>
      <c r="S40" s="93"/>
      <c r="T40" s="93"/>
      <c r="U40" s="93" t="s">
        <v>74</v>
      </c>
      <c r="V40" s="93"/>
      <c r="W40" s="93"/>
      <c r="X40" s="93" t="s">
        <v>75</v>
      </c>
      <c r="Y40" s="93"/>
      <c r="Z40" s="93"/>
      <c r="AA40" s="72" t="s">
        <v>76</v>
      </c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</row>
    <row r="41" spans="1:104" ht="1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59"/>
      <c r="L41" s="59"/>
      <c r="M41" s="59"/>
      <c r="N41" s="59"/>
      <c r="O41" s="59"/>
      <c r="P41" s="60"/>
      <c r="Q41" s="60"/>
      <c r="R41" s="60"/>
      <c r="S41" s="60"/>
      <c r="T41" s="60"/>
      <c r="U41" s="59"/>
      <c r="V41" s="59"/>
      <c r="W41" s="59"/>
      <c r="X41" s="59"/>
      <c r="Y41" s="59"/>
      <c r="Z41" s="59"/>
      <c r="AA41" s="60" t="s">
        <v>77</v>
      </c>
      <c r="AB41" s="60"/>
      <c r="AC41" s="60"/>
      <c r="AD41" s="60"/>
      <c r="AE41" s="60"/>
      <c r="AF41" s="60"/>
      <c r="AG41" s="60"/>
      <c r="AH41" s="60"/>
      <c r="AI41" s="60"/>
      <c r="AJ41" s="60"/>
      <c r="AK41" s="59" t="s">
        <v>78</v>
      </c>
      <c r="AL41" s="59"/>
      <c r="AM41" s="59"/>
      <c r="AN41" s="59"/>
      <c r="AO41" s="59"/>
      <c r="AP41" s="59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</row>
    <row r="42" spans="1:104" ht="0.95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70">
        <v>2024</v>
      </c>
      <c r="L42" s="70"/>
      <c r="M42" s="70"/>
      <c r="N42" s="70"/>
      <c r="O42" s="70"/>
      <c r="P42" s="56">
        <v>6</v>
      </c>
      <c r="Q42" s="56"/>
      <c r="R42" s="56"/>
      <c r="S42" s="56"/>
      <c r="T42" s="56"/>
      <c r="U42" s="56">
        <v>6</v>
      </c>
      <c r="V42" s="56"/>
      <c r="W42" s="56"/>
      <c r="X42" s="56">
        <v>7</v>
      </c>
      <c r="Y42" s="56"/>
      <c r="Z42" s="56"/>
      <c r="AA42" s="69">
        <v>116.66666669999999</v>
      </c>
      <c r="AB42" s="69"/>
      <c r="AC42" s="69"/>
      <c r="AD42" s="69"/>
      <c r="AE42" s="69"/>
      <c r="AF42" s="58"/>
      <c r="AG42" s="17"/>
      <c r="AH42" s="17"/>
      <c r="AI42" s="17"/>
      <c r="AJ42" s="58"/>
      <c r="AK42" s="56">
        <v>116.66666669999999</v>
      </c>
      <c r="AL42" s="56"/>
      <c r="AM42" s="17"/>
      <c r="AN42" s="17"/>
      <c r="AO42" s="17"/>
      <c r="AP42" s="17"/>
      <c r="AQ42" s="58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</row>
    <row r="43" spans="1:104" ht="12.9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70"/>
      <c r="L43" s="70"/>
      <c r="M43" s="70"/>
      <c r="N43" s="70"/>
      <c r="O43" s="70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69"/>
      <c r="AB43" s="69"/>
      <c r="AC43" s="69"/>
      <c r="AD43" s="69"/>
      <c r="AE43" s="69"/>
      <c r="AF43" s="58"/>
      <c r="AG43" s="17"/>
      <c r="AH43" s="17"/>
      <c r="AI43" s="17"/>
      <c r="AJ43" s="58"/>
      <c r="AK43" s="56"/>
      <c r="AL43" s="56"/>
      <c r="AM43" s="17"/>
      <c r="AN43" s="57"/>
      <c r="AO43" s="57"/>
      <c r="AP43" s="17"/>
      <c r="AQ43" s="58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</row>
    <row r="44" spans="1:104" ht="0.95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70"/>
      <c r="L44" s="70"/>
      <c r="M44" s="70"/>
      <c r="N44" s="70"/>
      <c r="O44" s="70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69"/>
      <c r="AB44" s="69"/>
      <c r="AC44" s="69"/>
      <c r="AD44" s="69"/>
      <c r="AE44" s="69"/>
      <c r="AF44" s="58"/>
      <c r="AG44" s="17"/>
      <c r="AH44" s="17"/>
      <c r="AI44" s="17"/>
      <c r="AJ44" s="58"/>
      <c r="AK44" s="56"/>
      <c r="AL44" s="56"/>
      <c r="AM44" s="17"/>
      <c r="AN44" s="17"/>
      <c r="AO44" s="17"/>
      <c r="AP44" s="17"/>
      <c r="AQ44" s="58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</row>
    <row r="45" spans="1:104" ht="0.9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</row>
    <row r="46" spans="1:104" ht="15" customHeight="1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70">
        <v>2025</v>
      </c>
      <c r="L46" s="70"/>
      <c r="M46" s="70"/>
      <c r="N46" s="70"/>
      <c r="O46" s="70"/>
      <c r="P46" s="56">
        <v>14</v>
      </c>
      <c r="Q46" s="56"/>
      <c r="R46" s="56"/>
      <c r="S46" s="56"/>
      <c r="T46" s="56"/>
      <c r="U46" s="56">
        <v>14</v>
      </c>
      <c r="V46" s="56"/>
      <c r="W46" s="56"/>
      <c r="X46" s="56" t="s">
        <v>32</v>
      </c>
      <c r="Y46" s="56"/>
      <c r="Z46" s="56"/>
      <c r="AA46" s="69" t="s">
        <v>32</v>
      </c>
      <c r="AB46" s="69"/>
      <c r="AC46" s="69"/>
      <c r="AD46" s="69"/>
      <c r="AE46" s="69"/>
      <c r="AF46" s="51"/>
      <c r="AG46" s="17"/>
      <c r="AH46" s="17"/>
      <c r="AI46" s="17"/>
      <c r="AJ46" s="51"/>
      <c r="AK46" s="56" t="s">
        <v>79</v>
      </c>
      <c r="AL46" s="56"/>
      <c r="AM46" s="17"/>
      <c r="AN46" s="17"/>
      <c r="AO46" s="17"/>
      <c r="AP46" s="17"/>
      <c r="AQ46" s="51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</row>
    <row r="47" spans="1:104" ht="0.95" customHeigh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</row>
    <row r="48" spans="1:104" ht="15" customHeight="1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70">
        <v>2026</v>
      </c>
      <c r="L48" s="70"/>
      <c r="M48" s="70"/>
      <c r="N48" s="70"/>
      <c r="O48" s="70"/>
      <c r="P48" s="56">
        <v>14</v>
      </c>
      <c r="Q48" s="56"/>
      <c r="R48" s="56"/>
      <c r="S48" s="56"/>
      <c r="T48" s="56"/>
      <c r="U48" s="56">
        <v>14</v>
      </c>
      <c r="V48" s="56"/>
      <c r="W48" s="56"/>
      <c r="X48" s="56" t="s">
        <v>32</v>
      </c>
      <c r="Y48" s="56"/>
      <c r="Z48" s="56"/>
      <c r="AA48" s="69" t="s">
        <v>32</v>
      </c>
      <c r="AB48" s="69"/>
      <c r="AC48" s="69"/>
      <c r="AD48" s="69"/>
      <c r="AE48" s="69"/>
      <c r="AF48" s="51"/>
      <c r="AG48" s="17"/>
      <c r="AH48" s="17"/>
      <c r="AI48" s="17"/>
      <c r="AJ48" s="51"/>
      <c r="AK48" s="56" t="s">
        <v>79</v>
      </c>
      <c r="AL48" s="56"/>
      <c r="AM48" s="17"/>
      <c r="AN48" s="17"/>
      <c r="AO48" s="17"/>
      <c r="AP48" s="17"/>
      <c r="AQ48" s="51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</row>
    <row r="49" spans="1:104" ht="0.9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</row>
    <row r="50" spans="1:104" ht="15" customHeight="1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70">
        <v>2027</v>
      </c>
      <c r="L50" s="70"/>
      <c r="M50" s="70"/>
      <c r="N50" s="70"/>
      <c r="O50" s="70"/>
      <c r="P50" s="56">
        <v>13</v>
      </c>
      <c r="Q50" s="56"/>
      <c r="R50" s="56"/>
      <c r="S50" s="56"/>
      <c r="T50" s="56"/>
      <c r="U50" s="56">
        <v>13</v>
      </c>
      <c r="V50" s="56"/>
      <c r="W50" s="56"/>
      <c r="X50" s="56" t="s">
        <v>32</v>
      </c>
      <c r="Y50" s="56"/>
      <c r="Z50" s="56"/>
      <c r="AA50" s="69" t="s">
        <v>32</v>
      </c>
      <c r="AB50" s="69"/>
      <c r="AC50" s="69"/>
      <c r="AD50" s="69"/>
      <c r="AE50" s="69"/>
      <c r="AF50" s="51"/>
      <c r="AG50" s="17"/>
      <c r="AH50" s="17"/>
      <c r="AI50" s="17"/>
      <c r="AJ50" s="51"/>
      <c r="AK50" s="56" t="s">
        <v>79</v>
      </c>
      <c r="AL50" s="56"/>
      <c r="AM50" s="17"/>
      <c r="AN50" s="17"/>
      <c r="AO50" s="17"/>
      <c r="AP50" s="17"/>
      <c r="AQ50" s="51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</row>
    <row r="51" spans="1:104" ht="0.95" customHeight="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</row>
    <row r="52" spans="1:104" ht="0.95" customHeight="1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86" t="s">
        <v>80</v>
      </c>
      <c r="L52" s="86"/>
      <c r="M52" s="86"/>
      <c r="N52" s="86"/>
      <c r="O52" s="86"/>
      <c r="P52" s="87">
        <v>47</v>
      </c>
      <c r="Q52" s="87"/>
      <c r="R52" s="87"/>
      <c r="S52" s="87"/>
      <c r="T52" s="87"/>
      <c r="U52" s="87">
        <v>47</v>
      </c>
      <c r="V52" s="87"/>
      <c r="W52" s="87"/>
      <c r="X52" s="87">
        <v>7</v>
      </c>
      <c r="Y52" s="87"/>
      <c r="Z52" s="87"/>
      <c r="AA52" s="80" t="s">
        <v>81</v>
      </c>
      <c r="AB52" s="80"/>
      <c r="AC52" s="80"/>
      <c r="AD52" s="80"/>
      <c r="AE52" s="80"/>
      <c r="AF52" s="80"/>
      <c r="AG52" s="80"/>
      <c r="AH52" s="80"/>
      <c r="AI52" s="80"/>
      <c r="AJ52" s="80"/>
      <c r="AK52" s="81">
        <v>14.893617020000001</v>
      </c>
      <c r="AL52" s="81"/>
      <c r="AM52" s="17"/>
      <c r="AN52" s="17"/>
      <c r="AO52" s="17"/>
      <c r="AP52" s="17"/>
      <c r="AQ52" s="58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</row>
    <row r="53" spans="1:104" ht="12.95" customHeight="1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86"/>
      <c r="L53" s="86"/>
      <c r="M53" s="86"/>
      <c r="N53" s="86"/>
      <c r="O53" s="86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1"/>
      <c r="AL53" s="81"/>
      <c r="AM53" s="17"/>
      <c r="AN53" s="57"/>
      <c r="AO53" s="57"/>
      <c r="AP53" s="17"/>
      <c r="AQ53" s="58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</row>
    <row r="54" spans="1:104" ht="0.9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86"/>
      <c r="L54" s="86"/>
      <c r="M54" s="86"/>
      <c r="N54" s="86"/>
      <c r="O54" s="86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1"/>
      <c r="AL54" s="81"/>
      <c r="AM54" s="17"/>
      <c r="AN54" s="17"/>
      <c r="AO54" s="17"/>
      <c r="AP54" s="17"/>
      <c r="AQ54" s="58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</row>
    <row r="55" spans="1:104" ht="0.9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</row>
    <row r="56" spans="1:104" ht="20.100000000000001" customHeight="1" thickBot="1">
      <c r="A56" s="17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</row>
    <row r="57" spans="1:104" ht="15" customHeight="1" thickBot="1">
      <c r="A57" s="17"/>
      <c r="B57" s="17"/>
      <c r="C57" s="90" t="s">
        <v>42</v>
      </c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1">
        <v>1127.68</v>
      </c>
      <c r="U57" s="91"/>
      <c r="V57" s="91"/>
      <c r="W57" s="91">
        <v>1124.5</v>
      </c>
      <c r="X57" s="91"/>
      <c r="Y57" s="91"/>
      <c r="Z57" s="91"/>
      <c r="AA57" s="92">
        <v>99.718696640000005</v>
      </c>
      <c r="AB57" s="92"/>
      <c r="AC57" s="92"/>
      <c r="AD57" s="101"/>
      <c r="AE57" s="101"/>
      <c r="AF57" s="101"/>
      <c r="AG57" s="101"/>
      <c r="AH57" s="101"/>
      <c r="AI57" s="101"/>
      <c r="AJ57" s="101"/>
      <c r="AK57" s="101"/>
      <c r="AL57" s="101"/>
      <c r="AM57" s="101"/>
      <c r="AN57" s="101"/>
      <c r="AO57" s="91">
        <v>392.45</v>
      </c>
      <c r="AP57" s="91"/>
      <c r="AQ57" s="91"/>
      <c r="AR57" s="91"/>
      <c r="AS57" s="91"/>
      <c r="AT57" s="29">
        <v>34.802029040000001</v>
      </c>
      <c r="AU57" s="28">
        <v>5309.62</v>
      </c>
      <c r="AV57" s="28" t="s">
        <v>31</v>
      </c>
      <c r="AW57" s="29" t="s">
        <v>32</v>
      </c>
      <c r="AX57" s="30"/>
      <c r="AY57" s="30"/>
      <c r="AZ57" s="28" t="s">
        <v>31</v>
      </c>
      <c r="BA57" s="29" t="s">
        <v>32</v>
      </c>
      <c r="BB57" s="28">
        <v>13514</v>
      </c>
      <c r="BC57" s="28" t="s">
        <v>31</v>
      </c>
      <c r="BD57" s="29" t="s">
        <v>32</v>
      </c>
      <c r="BE57" s="101"/>
      <c r="BF57" s="101"/>
      <c r="BG57" s="101"/>
      <c r="BH57" s="101"/>
      <c r="BI57" s="101"/>
      <c r="BJ57" s="91" t="s">
        <v>31</v>
      </c>
      <c r="BK57" s="91"/>
      <c r="BL57" s="92" t="s">
        <v>32</v>
      </c>
      <c r="BM57" s="92"/>
      <c r="BN57" s="92"/>
      <c r="BO57" s="91">
        <v>14896</v>
      </c>
      <c r="BP57" s="91"/>
      <c r="BQ57" s="91"/>
      <c r="BR57" s="91" t="s">
        <v>31</v>
      </c>
      <c r="BS57" s="91"/>
      <c r="BT57" s="92" t="s">
        <v>32</v>
      </c>
      <c r="BU57" s="92"/>
      <c r="BV57" s="101"/>
      <c r="BW57" s="101"/>
      <c r="BX57" s="101"/>
      <c r="BY57" s="101"/>
      <c r="BZ57" s="91" t="s">
        <v>31</v>
      </c>
      <c r="CA57" s="91"/>
      <c r="CB57" s="92" t="s">
        <v>32</v>
      </c>
      <c r="CC57" s="92"/>
      <c r="CD57" s="91" t="s">
        <v>31</v>
      </c>
      <c r="CE57" s="91"/>
      <c r="CF57" s="91" t="s">
        <v>31</v>
      </c>
      <c r="CG57" s="91"/>
      <c r="CH57" s="92" t="s">
        <v>32</v>
      </c>
      <c r="CI57" s="92"/>
      <c r="CJ57" s="101"/>
      <c r="CK57" s="101"/>
      <c r="CL57" s="101"/>
      <c r="CM57" s="101"/>
      <c r="CN57" s="91" t="s">
        <v>31</v>
      </c>
      <c r="CO57" s="91"/>
      <c r="CP57" s="29" t="s">
        <v>32</v>
      </c>
      <c r="CQ57" s="28">
        <v>34847.300000000003</v>
      </c>
      <c r="CR57" s="28">
        <v>1124.5</v>
      </c>
      <c r="CS57" s="29">
        <v>3.2269358029999999</v>
      </c>
      <c r="CT57" s="31"/>
      <c r="CU57" s="31"/>
      <c r="CV57" s="28">
        <v>392.45</v>
      </c>
      <c r="CW57" s="92">
        <v>1.1261991600000001</v>
      </c>
      <c r="CX57" s="92"/>
      <c r="CY57" s="17"/>
      <c r="CZ57" s="17"/>
    </row>
    <row r="58" spans="1:104" ht="23.1" customHeight="1" thickBot="1">
      <c r="A58" s="17"/>
      <c r="B58" s="17"/>
      <c r="C58" s="99" t="s">
        <v>47</v>
      </c>
      <c r="D58" s="99"/>
      <c r="E58" s="99"/>
      <c r="F58" s="99"/>
      <c r="G58" s="99"/>
      <c r="H58" s="99"/>
      <c r="I58" s="99"/>
      <c r="J58" s="99"/>
      <c r="K58" s="99"/>
      <c r="L58" s="96" t="s">
        <v>36</v>
      </c>
      <c r="M58" s="96"/>
      <c r="N58" s="96"/>
      <c r="O58" s="96"/>
      <c r="P58" s="96"/>
      <c r="Q58" s="96"/>
      <c r="R58" s="97" t="s">
        <v>37</v>
      </c>
      <c r="S58" s="97"/>
      <c r="T58" s="79">
        <v>1127.68</v>
      </c>
      <c r="U58" s="79"/>
      <c r="V58" s="79"/>
      <c r="W58" s="79">
        <v>1124.5</v>
      </c>
      <c r="X58" s="79"/>
      <c r="Y58" s="79"/>
      <c r="Z58" s="79"/>
      <c r="AA58" s="94">
        <v>99.718696640000005</v>
      </c>
      <c r="AB58" s="94"/>
      <c r="AC58" s="94"/>
      <c r="AD58" s="78" t="s">
        <v>32</v>
      </c>
      <c r="AE58" s="78"/>
      <c r="AF58" s="78"/>
      <c r="AG58" s="78"/>
      <c r="AH58" s="78"/>
      <c r="AI58" s="78"/>
      <c r="AJ58" s="78"/>
      <c r="AK58" s="78"/>
      <c r="AL58" s="78" t="s">
        <v>32</v>
      </c>
      <c r="AM58" s="78"/>
      <c r="AN58" s="78"/>
      <c r="AO58" s="79">
        <v>392.45</v>
      </c>
      <c r="AP58" s="79"/>
      <c r="AQ58" s="79"/>
      <c r="AR58" s="79"/>
      <c r="AS58" s="79"/>
      <c r="AT58" s="34">
        <v>34.802029040000001</v>
      </c>
      <c r="AU58" s="33">
        <v>5309.62</v>
      </c>
      <c r="AV58" s="33" t="s">
        <v>31</v>
      </c>
      <c r="AW58" s="34" t="s">
        <v>31</v>
      </c>
      <c r="AX58" s="35" t="s">
        <v>32</v>
      </c>
      <c r="AY58" s="35" t="s">
        <v>32</v>
      </c>
      <c r="AZ58" s="33" t="s">
        <v>31</v>
      </c>
      <c r="BA58" s="34" t="s">
        <v>31</v>
      </c>
      <c r="BB58" s="33">
        <v>13514</v>
      </c>
      <c r="BC58" s="33" t="s">
        <v>31</v>
      </c>
      <c r="BD58" s="34" t="s">
        <v>31</v>
      </c>
      <c r="BE58" s="78" t="s">
        <v>32</v>
      </c>
      <c r="BF58" s="78"/>
      <c r="BG58" s="78"/>
      <c r="BH58" s="78" t="s">
        <v>32</v>
      </c>
      <c r="BI58" s="78"/>
      <c r="BJ58" s="79" t="s">
        <v>31</v>
      </c>
      <c r="BK58" s="79"/>
      <c r="BL58" s="94" t="s">
        <v>31</v>
      </c>
      <c r="BM58" s="94"/>
      <c r="BN58" s="94"/>
      <c r="BO58" s="79">
        <v>14896</v>
      </c>
      <c r="BP58" s="79"/>
      <c r="BQ58" s="79"/>
      <c r="BR58" s="79" t="s">
        <v>31</v>
      </c>
      <c r="BS58" s="79"/>
      <c r="BT58" s="94" t="s">
        <v>31</v>
      </c>
      <c r="BU58" s="94"/>
      <c r="BV58" s="78" t="s">
        <v>32</v>
      </c>
      <c r="BW58" s="78"/>
      <c r="BX58" s="78" t="s">
        <v>32</v>
      </c>
      <c r="BY58" s="78"/>
      <c r="BZ58" s="79" t="s">
        <v>31</v>
      </c>
      <c r="CA58" s="79"/>
      <c r="CB58" s="94" t="s">
        <v>31</v>
      </c>
      <c r="CC58" s="94"/>
      <c r="CD58" s="79" t="s">
        <v>31</v>
      </c>
      <c r="CE58" s="79"/>
      <c r="CF58" s="79" t="s">
        <v>31</v>
      </c>
      <c r="CG58" s="79"/>
      <c r="CH58" s="94" t="s">
        <v>31</v>
      </c>
      <c r="CI58" s="94"/>
      <c r="CJ58" s="78" t="s">
        <v>32</v>
      </c>
      <c r="CK58" s="78"/>
      <c r="CL58" s="78" t="s">
        <v>32</v>
      </c>
      <c r="CM58" s="78"/>
      <c r="CN58" s="79" t="s">
        <v>31</v>
      </c>
      <c r="CO58" s="79"/>
      <c r="CP58" s="34" t="s">
        <v>31</v>
      </c>
      <c r="CQ58" s="33">
        <v>34847.300000000003</v>
      </c>
      <c r="CR58" s="33">
        <v>1124.5</v>
      </c>
      <c r="CS58" s="34">
        <v>3.2269358029999999</v>
      </c>
      <c r="CT58" s="35" t="s">
        <v>32</v>
      </c>
      <c r="CU58" s="35" t="s">
        <v>32</v>
      </c>
      <c r="CV58" s="33">
        <v>392.45</v>
      </c>
      <c r="CW58" s="94">
        <v>1.1261991600000001</v>
      </c>
      <c r="CX58" s="94"/>
      <c r="CY58" s="17"/>
      <c r="CZ58" s="17"/>
    </row>
    <row r="59" spans="1:104" ht="15" customHeight="1" thickBot="1">
      <c r="A59" s="17"/>
      <c r="B59" s="17"/>
      <c r="C59" s="95" t="s">
        <v>32</v>
      </c>
      <c r="D59" s="95"/>
      <c r="E59" s="95"/>
      <c r="F59" s="95"/>
      <c r="G59" s="95"/>
      <c r="H59" s="95"/>
      <c r="I59" s="95"/>
      <c r="J59" s="95"/>
      <c r="K59" s="95"/>
      <c r="L59" s="96" t="s">
        <v>38</v>
      </c>
      <c r="M59" s="96"/>
      <c r="N59" s="96"/>
      <c r="O59" s="96"/>
      <c r="P59" s="96"/>
      <c r="Q59" s="96"/>
      <c r="R59" s="97" t="s">
        <v>39</v>
      </c>
      <c r="S59" s="97"/>
      <c r="T59" s="77">
        <v>6</v>
      </c>
      <c r="U59" s="77"/>
      <c r="V59" s="77"/>
      <c r="W59" s="77">
        <v>7</v>
      </c>
      <c r="X59" s="77"/>
      <c r="Y59" s="77"/>
      <c r="Z59" s="77"/>
      <c r="AA59" s="94">
        <v>116.66666669999999</v>
      </c>
      <c r="AB59" s="94"/>
      <c r="AC59" s="94"/>
      <c r="AD59" s="77">
        <v>7</v>
      </c>
      <c r="AE59" s="77"/>
      <c r="AF59" s="77"/>
      <c r="AG59" s="77"/>
      <c r="AH59" s="77"/>
      <c r="AI59" s="77"/>
      <c r="AJ59" s="77"/>
      <c r="AK59" s="77"/>
      <c r="AL59" s="94">
        <v>116.66666669999999</v>
      </c>
      <c r="AM59" s="94"/>
      <c r="AN59" s="94"/>
      <c r="AO59" s="78" t="s">
        <v>32</v>
      </c>
      <c r="AP59" s="78"/>
      <c r="AQ59" s="78"/>
      <c r="AR59" s="78"/>
      <c r="AS59" s="78"/>
      <c r="AT59" s="35" t="s">
        <v>32</v>
      </c>
      <c r="AU59" s="36">
        <v>14</v>
      </c>
      <c r="AV59" s="36" t="s">
        <v>49</v>
      </c>
      <c r="AW59" s="34" t="s">
        <v>31</v>
      </c>
      <c r="AX59" s="36" t="s">
        <v>31</v>
      </c>
      <c r="AY59" s="34" t="s">
        <v>31</v>
      </c>
      <c r="AZ59" s="35" t="s">
        <v>32</v>
      </c>
      <c r="BA59" s="35" t="s">
        <v>32</v>
      </c>
      <c r="BB59" s="36">
        <v>14</v>
      </c>
      <c r="BC59" s="36" t="s">
        <v>31</v>
      </c>
      <c r="BD59" s="34" t="s">
        <v>31</v>
      </c>
      <c r="BE59" s="77" t="s">
        <v>31</v>
      </c>
      <c r="BF59" s="77"/>
      <c r="BG59" s="77"/>
      <c r="BH59" s="94" t="s">
        <v>31</v>
      </c>
      <c r="BI59" s="94"/>
      <c r="BJ59" s="98"/>
      <c r="BK59" s="98"/>
      <c r="BL59" s="98"/>
      <c r="BM59" s="98"/>
      <c r="BN59" s="98"/>
      <c r="BO59" s="77">
        <v>13</v>
      </c>
      <c r="BP59" s="77"/>
      <c r="BQ59" s="77"/>
      <c r="BR59" s="77" t="s">
        <v>31</v>
      </c>
      <c r="BS59" s="77"/>
      <c r="BT59" s="94" t="s">
        <v>31</v>
      </c>
      <c r="BU59" s="94"/>
      <c r="BV59" s="77" t="s">
        <v>31</v>
      </c>
      <c r="BW59" s="77"/>
      <c r="BX59" s="94" t="s">
        <v>31</v>
      </c>
      <c r="BY59" s="94"/>
      <c r="BZ59" s="98"/>
      <c r="CA59" s="98"/>
      <c r="CB59" s="98"/>
      <c r="CC59" s="98"/>
      <c r="CD59" s="77" t="s">
        <v>31</v>
      </c>
      <c r="CE59" s="77"/>
      <c r="CF59" s="77" t="s">
        <v>31</v>
      </c>
      <c r="CG59" s="77"/>
      <c r="CH59" s="94" t="s">
        <v>31</v>
      </c>
      <c r="CI59" s="94"/>
      <c r="CJ59" s="77" t="s">
        <v>31</v>
      </c>
      <c r="CK59" s="77"/>
      <c r="CL59" s="94" t="s">
        <v>31</v>
      </c>
      <c r="CM59" s="94"/>
      <c r="CN59" s="98"/>
      <c r="CO59" s="98"/>
      <c r="CP59" s="37"/>
      <c r="CQ59" s="36">
        <v>47</v>
      </c>
      <c r="CR59" s="36">
        <v>7</v>
      </c>
      <c r="CS59" s="34">
        <v>14.893617020000001</v>
      </c>
      <c r="CT59" s="36">
        <v>7</v>
      </c>
      <c r="CU59" s="34">
        <v>14.893617020000001</v>
      </c>
      <c r="CV59" s="37"/>
      <c r="CW59" s="98"/>
      <c r="CX59" s="98"/>
      <c r="CY59" s="17"/>
      <c r="CZ59" s="17"/>
    </row>
    <row r="60" spans="1:104" ht="15" customHeight="1" thickBot="1">
      <c r="A60" s="17"/>
      <c r="B60" s="17"/>
      <c r="C60" s="88" t="s">
        <v>84</v>
      </c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62">
        <v>59758.6</v>
      </c>
      <c r="U60" s="62"/>
      <c r="V60" s="62"/>
      <c r="W60" s="62">
        <v>47486.34</v>
      </c>
      <c r="X60" s="62"/>
      <c r="Y60" s="62"/>
      <c r="Z60" s="62"/>
      <c r="AA60" s="82">
        <v>79.463609460000001</v>
      </c>
      <c r="AB60" s="82"/>
      <c r="AC60" s="82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2">
        <v>6908.27</v>
      </c>
      <c r="AP60" s="62"/>
      <c r="AQ60" s="62"/>
      <c r="AR60" s="62"/>
      <c r="AS60" s="62"/>
      <c r="AT60" s="47">
        <v>11.56029371</v>
      </c>
      <c r="AU60" s="48">
        <v>139801.01</v>
      </c>
      <c r="AV60" s="48" t="s">
        <v>31</v>
      </c>
      <c r="AW60" s="47" t="s">
        <v>32</v>
      </c>
      <c r="AX60" s="49"/>
      <c r="AY60" s="49"/>
      <c r="AZ60" s="48" t="s">
        <v>31</v>
      </c>
      <c r="BA60" s="47" t="s">
        <v>32</v>
      </c>
      <c r="BB60" s="48">
        <v>147357</v>
      </c>
      <c r="BC60" s="48" t="s">
        <v>31</v>
      </c>
      <c r="BD60" s="47" t="s">
        <v>32</v>
      </c>
      <c r="BE60" s="61"/>
      <c r="BF60" s="61"/>
      <c r="BG60" s="61"/>
      <c r="BH60" s="61"/>
      <c r="BI60" s="61"/>
      <c r="BJ60" s="62" t="s">
        <v>31</v>
      </c>
      <c r="BK60" s="62"/>
      <c r="BL60" s="82" t="s">
        <v>32</v>
      </c>
      <c r="BM60" s="82"/>
      <c r="BN60" s="82"/>
      <c r="BO60" s="62">
        <v>154188</v>
      </c>
      <c r="BP60" s="62"/>
      <c r="BQ60" s="62"/>
      <c r="BR60" s="62" t="s">
        <v>31</v>
      </c>
      <c r="BS60" s="62"/>
      <c r="BT60" s="82" t="s">
        <v>32</v>
      </c>
      <c r="BU60" s="82"/>
      <c r="BV60" s="61"/>
      <c r="BW60" s="61"/>
      <c r="BX60" s="61"/>
      <c r="BY60" s="61"/>
      <c r="BZ60" s="62" t="s">
        <v>31</v>
      </c>
      <c r="CA60" s="62"/>
      <c r="CB60" s="82" t="s">
        <v>32</v>
      </c>
      <c r="CC60" s="82"/>
      <c r="CD60" s="62" t="s">
        <v>31</v>
      </c>
      <c r="CE60" s="62"/>
      <c r="CF60" s="62" t="s">
        <v>31</v>
      </c>
      <c r="CG60" s="62"/>
      <c r="CH60" s="82" t="s">
        <v>32</v>
      </c>
      <c r="CI60" s="82"/>
      <c r="CJ60" s="61"/>
      <c r="CK60" s="61"/>
      <c r="CL60" s="61"/>
      <c r="CM60" s="61"/>
      <c r="CN60" s="62" t="s">
        <v>31</v>
      </c>
      <c r="CO60" s="62"/>
      <c r="CP60" s="47" t="s">
        <v>32</v>
      </c>
      <c r="CQ60" s="48">
        <v>501104.61</v>
      </c>
      <c r="CR60" s="48">
        <v>47486.34</v>
      </c>
      <c r="CS60" s="47">
        <v>9.4763326960000001</v>
      </c>
      <c r="CT60" s="50"/>
      <c r="CU60" s="50"/>
      <c r="CV60" s="48">
        <v>6908.27</v>
      </c>
      <c r="CW60" s="82">
        <v>1.378608351</v>
      </c>
      <c r="CX60" s="82"/>
      <c r="CY60" s="17"/>
      <c r="CZ60" s="17"/>
    </row>
    <row r="61" spans="1:104" ht="15" customHeight="1" thickBot="1">
      <c r="A61" s="17"/>
      <c r="B61" s="17"/>
      <c r="C61" s="67" t="s">
        <v>69</v>
      </c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98" t="s">
        <v>32</v>
      </c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17"/>
      <c r="CZ61" s="17"/>
    </row>
    <row r="62" spans="1:104" ht="20.100000000000001" customHeight="1">
      <c r="A62" s="17"/>
      <c r="B62" s="17"/>
      <c r="C62" s="17"/>
      <c r="D62" s="73" t="s">
        <v>70</v>
      </c>
      <c r="E62" s="73"/>
      <c r="F62" s="100" t="s">
        <v>85</v>
      </c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</row>
    <row r="63" spans="1:104" ht="30" customHeight="1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93" t="s">
        <v>72</v>
      </c>
      <c r="L63" s="93"/>
      <c r="M63" s="93"/>
      <c r="N63" s="93"/>
      <c r="O63" s="93"/>
      <c r="P63" s="93" t="s">
        <v>73</v>
      </c>
      <c r="Q63" s="93"/>
      <c r="R63" s="93"/>
      <c r="S63" s="93"/>
      <c r="T63" s="93"/>
      <c r="U63" s="93" t="s">
        <v>74</v>
      </c>
      <c r="V63" s="93"/>
      <c r="W63" s="93"/>
      <c r="X63" s="93" t="s">
        <v>75</v>
      </c>
      <c r="Y63" s="93"/>
      <c r="Z63" s="93"/>
      <c r="AA63" s="72" t="s">
        <v>76</v>
      </c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</row>
    <row r="64" spans="1:104" ht="15" customHeight="1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59"/>
      <c r="L64" s="59"/>
      <c r="M64" s="59"/>
      <c r="N64" s="59"/>
      <c r="O64" s="59"/>
      <c r="P64" s="60"/>
      <c r="Q64" s="60"/>
      <c r="R64" s="60"/>
      <c r="S64" s="60"/>
      <c r="T64" s="60"/>
      <c r="U64" s="59"/>
      <c r="V64" s="59"/>
      <c r="W64" s="59"/>
      <c r="X64" s="59"/>
      <c r="Y64" s="59"/>
      <c r="Z64" s="59"/>
      <c r="AA64" s="60" t="s">
        <v>77</v>
      </c>
      <c r="AB64" s="60"/>
      <c r="AC64" s="60"/>
      <c r="AD64" s="60"/>
      <c r="AE64" s="60"/>
      <c r="AF64" s="60"/>
      <c r="AG64" s="60"/>
      <c r="AH64" s="60"/>
      <c r="AI64" s="60"/>
      <c r="AJ64" s="60"/>
      <c r="AK64" s="59" t="s">
        <v>78</v>
      </c>
      <c r="AL64" s="59"/>
      <c r="AM64" s="59"/>
      <c r="AN64" s="59"/>
      <c r="AO64" s="59"/>
      <c r="AP64" s="59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</row>
    <row r="65" spans="1:104" ht="0.95" customHeight="1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70">
        <v>2024</v>
      </c>
      <c r="L65" s="70"/>
      <c r="M65" s="70"/>
      <c r="N65" s="70"/>
      <c r="O65" s="70"/>
      <c r="P65" s="56">
        <v>190</v>
      </c>
      <c r="Q65" s="56"/>
      <c r="R65" s="56"/>
      <c r="S65" s="56"/>
      <c r="T65" s="56"/>
      <c r="U65" s="56">
        <v>155.9</v>
      </c>
      <c r="V65" s="56"/>
      <c r="W65" s="56"/>
      <c r="X65" s="56">
        <v>156.29</v>
      </c>
      <c r="Y65" s="56"/>
      <c r="Z65" s="56"/>
      <c r="AA65" s="69">
        <v>100.2501604</v>
      </c>
      <c r="AB65" s="69"/>
      <c r="AC65" s="69"/>
      <c r="AD65" s="69"/>
      <c r="AE65" s="69"/>
      <c r="AF65" s="58"/>
      <c r="AG65" s="17"/>
      <c r="AH65" s="17"/>
      <c r="AI65" s="17"/>
      <c r="AJ65" s="58"/>
      <c r="AK65" s="56">
        <v>100.2501604</v>
      </c>
      <c r="AL65" s="56"/>
      <c r="AM65" s="17"/>
      <c r="AN65" s="17"/>
      <c r="AO65" s="17"/>
      <c r="AP65" s="17"/>
      <c r="AQ65" s="58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</row>
    <row r="66" spans="1:104" ht="12.95" customHeight="1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70"/>
      <c r="L66" s="70"/>
      <c r="M66" s="70"/>
      <c r="N66" s="70"/>
      <c r="O66" s="70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69"/>
      <c r="AB66" s="69"/>
      <c r="AC66" s="69"/>
      <c r="AD66" s="69"/>
      <c r="AE66" s="69"/>
      <c r="AF66" s="58"/>
      <c r="AG66" s="17"/>
      <c r="AH66" s="17"/>
      <c r="AI66" s="17"/>
      <c r="AJ66" s="58"/>
      <c r="AK66" s="56"/>
      <c r="AL66" s="56"/>
      <c r="AM66" s="17"/>
      <c r="AN66" s="57"/>
      <c r="AO66" s="57"/>
      <c r="AP66" s="17"/>
      <c r="AQ66" s="58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</row>
    <row r="67" spans="1:104" ht="0.95" customHeight="1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70"/>
      <c r="L67" s="70"/>
      <c r="M67" s="70"/>
      <c r="N67" s="70"/>
      <c r="O67" s="70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69"/>
      <c r="AB67" s="69"/>
      <c r="AC67" s="69"/>
      <c r="AD67" s="69"/>
      <c r="AE67" s="69"/>
      <c r="AF67" s="58"/>
      <c r="AG67" s="17"/>
      <c r="AH67" s="17"/>
      <c r="AI67" s="17"/>
      <c r="AJ67" s="58"/>
      <c r="AK67" s="56"/>
      <c r="AL67" s="56"/>
      <c r="AM67" s="17"/>
      <c r="AN67" s="17"/>
      <c r="AO67" s="17"/>
      <c r="AP67" s="17"/>
      <c r="AQ67" s="58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</row>
    <row r="68" spans="1:104" ht="0.9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</row>
    <row r="69" spans="1:104" ht="15" customHeight="1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70">
        <v>2025</v>
      </c>
      <c r="L69" s="70"/>
      <c r="M69" s="70"/>
      <c r="N69" s="70"/>
      <c r="O69" s="70"/>
      <c r="P69" s="56">
        <v>315</v>
      </c>
      <c r="Q69" s="56"/>
      <c r="R69" s="56"/>
      <c r="S69" s="56"/>
      <c r="T69" s="56"/>
      <c r="U69" s="56">
        <v>306.62</v>
      </c>
      <c r="V69" s="56"/>
      <c r="W69" s="56"/>
      <c r="X69" s="56" t="s">
        <v>32</v>
      </c>
      <c r="Y69" s="56"/>
      <c r="Z69" s="56"/>
      <c r="AA69" s="69" t="s">
        <v>32</v>
      </c>
      <c r="AB69" s="69"/>
      <c r="AC69" s="69"/>
      <c r="AD69" s="69"/>
      <c r="AE69" s="69"/>
      <c r="AF69" s="51"/>
      <c r="AG69" s="17"/>
      <c r="AH69" s="17"/>
      <c r="AI69" s="17"/>
      <c r="AJ69" s="51"/>
      <c r="AK69" s="56" t="s">
        <v>79</v>
      </c>
      <c r="AL69" s="56"/>
      <c r="AM69" s="17"/>
      <c r="AN69" s="17"/>
      <c r="AO69" s="17"/>
      <c r="AP69" s="17"/>
      <c r="AQ69" s="51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</row>
    <row r="70" spans="1:104" ht="0.95" customHeight="1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</row>
    <row r="71" spans="1:104" ht="15" customHeight="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70">
        <v>2026</v>
      </c>
      <c r="L71" s="70"/>
      <c r="M71" s="70"/>
      <c r="N71" s="70"/>
      <c r="O71" s="70"/>
      <c r="P71" s="56">
        <v>430</v>
      </c>
      <c r="Q71" s="56"/>
      <c r="R71" s="56"/>
      <c r="S71" s="56"/>
      <c r="T71" s="56"/>
      <c r="U71" s="56">
        <v>452.55</v>
      </c>
      <c r="V71" s="56"/>
      <c r="W71" s="56"/>
      <c r="X71" s="56" t="s">
        <v>32</v>
      </c>
      <c r="Y71" s="56"/>
      <c r="Z71" s="56"/>
      <c r="AA71" s="69" t="s">
        <v>32</v>
      </c>
      <c r="AB71" s="69"/>
      <c r="AC71" s="69"/>
      <c r="AD71" s="69"/>
      <c r="AE71" s="69"/>
      <c r="AF71" s="51"/>
      <c r="AG71" s="17"/>
      <c r="AH71" s="17"/>
      <c r="AI71" s="17"/>
      <c r="AJ71" s="51"/>
      <c r="AK71" s="56" t="s">
        <v>79</v>
      </c>
      <c r="AL71" s="56"/>
      <c r="AM71" s="17"/>
      <c r="AN71" s="17"/>
      <c r="AO71" s="17"/>
      <c r="AP71" s="17"/>
      <c r="AQ71" s="51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</row>
    <row r="72" spans="1:104" ht="0.95" customHeight="1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</row>
    <row r="73" spans="1:104" ht="15" customHeight="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70">
        <v>2027</v>
      </c>
      <c r="L73" s="70"/>
      <c r="M73" s="70"/>
      <c r="N73" s="70"/>
      <c r="O73" s="70"/>
      <c r="P73" s="56">
        <v>430</v>
      </c>
      <c r="Q73" s="56"/>
      <c r="R73" s="56"/>
      <c r="S73" s="56"/>
      <c r="T73" s="56"/>
      <c r="U73" s="56">
        <v>449.93</v>
      </c>
      <c r="V73" s="56"/>
      <c r="W73" s="56"/>
      <c r="X73" s="56" t="s">
        <v>32</v>
      </c>
      <c r="Y73" s="56"/>
      <c r="Z73" s="56"/>
      <c r="AA73" s="69" t="s">
        <v>32</v>
      </c>
      <c r="AB73" s="69"/>
      <c r="AC73" s="69"/>
      <c r="AD73" s="69"/>
      <c r="AE73" s="69"/>
      <c r="AF73" s="51"/>
      <c r="AG73" s="17"/>
      <c r="AH73" s="17"/>
      <c r="AI73" s="17"/>
      <c r="AJ73" s="51"/>
      <c r="AK73" s="56" t="s">
        <v>79</v>
      </c>
      <c r="AL73" s="56"/>
      <c r="AM73" s="17"/>
      <c r="AN73" s="17"/>
      <c r="AO73" s="17"/>
      <c r="AP73" s="17"/>
      <c r="AQ73" s="51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</row>
    <row r="74" spans="1:104" ht="0.95" customHeight="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</row>
    <row r="75" spans="1:104" ht="0.95" customHeight="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86" t="s">
        <v>80</v>
      </c>
      <c r="L75" s="86"/>
      <c r="M75" s="86"/>
      <c r="N75" s="86"/>
      <c r="O75" s="86"/>
      <c r="P75" s="87">
        <v>1365</v>
      </c>
      <c r="Q75" s="87"/>
      <c r="R75" s="87"/>
      <c r="S75" s="87"/>
      <c r="T75" s="87"/>
      <c r="U75" s="87">
        <v>1365</v>
      </c>
      <c r="V75" s="87"/>
      <c r="W75" s="87"/>
      <c r="X75" s="87">
        <v>156.29</v>
      </c>
      <c r="Y75" s="87"/>
      <c r="Z75" s="87"/>
      <c r="AA75" s="80" t="s">
        <v>81</v>
      </c>
      <c r="AB75" s="80"/>
      <c r="AC75" s="80"/>
      <c r="AD75" s="80"/>
      <c r="AE75" s="80"/>
      <c r="AF75" s="80"/>
      <c r="AG75" s="80"/>
      <c r="AH75" s="80"/>
      <c r="AI75" s="80"/>
      <c r="AJ75" s="80"/>
      <c r="AK75" s="81">
        <v>11.449816849999999</v>
      </c>
      <c r="AL75" s="81"/>
      <c r="AM75" s="17"/>
      <c r="AN75" s="17"/>
      <c r="AO75" s="17"/>
      <c r="AP75" s="17"/>
      <c r="AQ75" s="58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</row>
    <row r="76" spans="1:104" ht="12.95" customHeigh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86"/>
      <c r="L76" s="86"/>
      <c r="M76" s="86"/>
      <c r="N76" s="86"/>
      <c r="O76" s="86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1"/>
      <c r="AL76" s="81"/>
      <c r="AM76" s="17"/>
      <c r="AN76" s="57"/>
      <c r="AO76" s="57"/>
      <c r="AP76" s="17"/>
      <c r="AQ76" s="58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</row>
    <row r="77" spans="1:104" ht="0.95" customHeight="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86"/>
      <c r="L77" s="86"/>
      <c r="M77" s="86"/>
      <c r="N77" s="86"/>
      <c r="O77" s="86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1"/>
      <c r="AL77" s="81"/>
      <c r="AM77" s="17"/>
      <c r="AN77" s="17"/>
      <c r="AO77" s="17"/>
      <c r="AP77" s="17"/>
      <c r="AQ77" s="58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</row>
    <row r="78" spans="1:104" ht="0.95" customHeight="1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</row>
    <row r="79" spans="1:104" ht="20.100000000000001" customHeight="1" thickBot="1">
      <c r="A79" s="17"/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</row>
    <row r="80" spans="1:104" ht="15" customHeight="1" thickBot="1">
      <c r="A80" s="17"/>
      <c r="B80" s="17"/>
      <c r="C80" s="90" t="s">
        <v>42</v>
      </c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1">
        <v>59758.6</v>
      </c>
      <c r="U80" s="91"/>
      <c r="V80" s="91"/>
      <c r="W80" s="91">
        <v>47486.34</v>
      </c>
      <c r="X80" s="91"/>
      <c r="Y80" s="91"/>
      <c r="Z80" s="91"/>
      <c r="AA80" s="92">
        <v>79.463609460000001</v>
      </c>
      <c r="AB80" s="92"/>
      <c r="AC80" s="92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101"/>
      <c r="AO80" s="91">
        <v>6908.27</v>
      </c>
      <c r="AP80" s="91"/>
      <c r="AQ80" s="91"/>
      <c r="AR80" s="91"/>
      <c r="AS80" s="91"/>
      <c r="AT80" s="29">
        <v>11.56029371</v>
      </c>
      <c r="AU80" s="28">
        <v>139801.01</v>
      </c>
      <c r="AV80" s="28" t="s">
        <v>31</v>
      </c>
      <c r="AW80" s="29" t="s">
        <v>32</v>
      </c>
      <c r="AX80" s="30"/>
      <c r="AY80" s="30"/>
      <c r="AZ80" s="28" t="s">
        <v>31</v>
      </c>
      <c r="BA80" s="29" t="s">
        <v>32</v>
      </c>
      <c r="BB80" s="28">
        <v>147357</v>
      </c>
      <c r="BC80" s="28" t="s">
        <v>31</v>
      </c>
      <c r="BD80" s="29" t="s">
        <v>32</v>
      </c>
      <c r="BE80" s="101"/>
      <c r="BF80" s="101"/>
      <c r="BG80" s="101"/>
      <c r="BH80" s="101"/>
      <c r="BI80" s="101"/>
      <c r="BJ80" s="91" t="s">
        <v>31</v>
      </c>
      <c r="BK80" s="91"/>
      <c r="BL80" s="92" t="s">
        <v>32</v>
      </c>
      <c r="BM80" s="92"/>
      <c r="BN80" s="92"/>
      <c r="BO80" s="91">
        <v>154188</v>
      </c>
      <c r="BP80" s="91"/>
      <c r="BQ80" s="91"/>
      <c r="BR80" s="91" t="s">
        <v>31</v>
      </c>
      <c r="BS80" s="91"/>
      <c r="BT80" s="92" t="s">
        <v>32</v>
      </c>
      <c r="BU80" s="92"/>
      <c r="BV80" s="101"/>
      <c r="BW80" s="101"/>
      <c r="BX80" s="101"/>
      <c r="BY80" s="101"/>
      <c r="BZ80" s="91" t="s">
        <v>31</v>
      </c>
      <c r="CA80" s="91"/>
      <c r="CB80" s="92" t="s">
        <v>32</v>
      </c>
      <c r="CC80" s="92"/>
      <c r="CD80" s="91" t="s">
        <v>31</v>
      </c>
      <c r="CE80" s="91"/>
      <c r="CF80" s="91" t="s">
        <v>31</v>
      </c>
      <c r="CG80" s="91"/>
      <c r="CH80" s="92" t="s">
        <v>32</v>
      </c>
      <c r="CI80" s="92"/>
      <c r="CJ80" s="101"/>
      <c r="CK80" s="101"/>
      <c r="CL80" s="101"/>
      <c r="CM80" s="101"/>
      <c r="CN80" s="91" t="s">
        <v>31</v>
      </c>
      <c r="CO80" s="91"/>
      <c r="CP80" s="29" t="s">
        <v>32</v>
      </c>
      <c r="CQ80" s="28">
        <v>501104.61</v>
      </c>
      <c r="CR80" s="28">
        <v>47486.34</v>
      </c>
      <c r="CS80" s="29">
        <v>9.4763326960000001</v>
      </c>
      <c r="CT80" s="31"/>
      <c r="CU80" s="31"/>
      <c r="CV80" s="28">
        <v>6908.27</v>
      </c>
      <c r="CW80" s="92">
        <v>1.378608351</v>
      </c>
      <c r="CX80" s="92"/>
      <c r="CY80" s="17"/>
      <c r="CZ80" s="17"/>
    </row>
    <row r="81" spans="1:104" ht="33.950000000000003" customHeight="1" thickBot="1">
      <c r="A81" s="17"/>
      <c r="B81" s="17"/>
      <c r="C81" s="99" t="s">
        <v>43</v>
      </c>
      <c r="D81" s="99"/>
      <c r="E81" s="99"/>
      <c r="F81" s="99"/>
      <c r="G81" s="99"/>
      <c r="H81" s="99"/>
      <c r="I81" s="99"/>
      <c r="J81" s="99"/>
      <c r="K81" s="99"/>
      <c r="L81" s="96" t="s">
        <v>36</v>
      </c>
      <c r="M81" s="96"/>
      <c r="N81" s="96"/>
      <c r="O81" s="96"/>
      <c r="P81" s="96"/>
      <c r="Q81" s="96"/>
      <c r="R81" s="97" t="s">
        <v>37</v>
      </c>
      <c r="S81" s="97"/>
      <c r="T81" s="79">
        <v>31634.01</v>
      </c>
      <c r="U81" s="79"/>
      <c r="V81" s="79"/>
      <c r="W81" s="79">
        <v>25648.21</v>
      </c>
      <c r="X81" s="79"/>
      <c r="Y81" s="79"/>
      <c r="Z81" s="79"/>
      <c r="AA81" s="94">
        <v>81.077953750000006</v>
      </c>
      <c r="AB81" s="94"/>
      <c r="AC81" s="94"/>
      <c r="AD81" s="78" t="s">
        <v>32</v>
      </c>
      <c r="AE81" s="78"/>
      <c r="AF81" s="78"/>
      <c r="AG81" s="78"/>
      <c r="AH81" s="78"/>
      <c r="AI81" s="78"/>
      <c r="AJ81" s="78"/>
      <c r="AK81" s="78"/>
      <c r="AL81" s="78" t="s">
        <v>32</v>
      </c>
      <c r="AM81" s="78"/>
      <c r="AN81" s="78"/>
      <c r="AO81" s="79">
        <v>5936.91</v>
      </c>
      <c r="AP81" s="79"/>
      <c r="AQ81" s="79"/>
      <c r="AR81" s="79"/>
      <c r="AS81" s="79"/>
      <c r="AT81" s="34">
        <v>18.767483469999998</v>
      </c>
      <c r="AU81" s="33">
        <v>121122.5</v>
      </c>
      <c r="AV81" s="33" t="s">
        <v>31</v>
      </c>
      <c r="AW81" s="34" t="s">
        <v>31</v>
      </c>
      <c r="AX81" s="35" t="s">
        <v>32</v>
      </c>
      <c r="AY81" s="35" t="s">
        <v>32</v>
      </c>
      <c r="AZ81" s="33" t="s">
        <v>31</v>
      </c>
      <c r="BA81" s="34" t="s">
        <v>31</v>
      </c>
      <c r="BB81" s="33">
        <v>117145</v>
      </c>
      <c r="BC81" s="33" t="s">
        <v>31</v>
      </c>
      <c r="BD81" s="34" t="s">
        <v>31</v>
      </c>
      <c r="BE81" s="78" t="s">
        <v>32</v>
      </c>
      <c r="BF81" s="78"/>
      <c r="BG81" s="78"/>
      <c r="BH81" s="78" t="s">
        <v>32</v>
      </c>
      <c r="BI81" s="78"/>
      <c r="BJ81" s="79" t="s">
        <v>31</v>
      </c>
      <c r="BK81" s="79"/>
      <c r="BL81" s="94" t="s">
        <v>31</v>
      </c>
      <c r="BM81" s="94"/>
      <c r="BN81" s="94"/>
      <c r="BO81" s="79">
        <v>122989</v>
      </c>
      <c r="BP81" s="79"/>
      <c r="BQ81" s="79"/>
      <c r="BR81" s="79" t="s">
        <v>31</v>
      </c>
      <c r="BS81" s="79"/>
      <c r="BT81" s="94" t="s">
        <v>31</v>
      </c>
      <c r="BU81" s="94"/>
      <c r="BV81" s="78" t="s">
        <v>32</v>
      </c>
      <c r="BW81" s="78"/>
      <c r="BX81" s="78" t="s">
        <v>32</v>
      </c>
      <c r="BY81" s="78"/>
      <c r="BZ81" s="79" t="s">
        <v>31</v>
      </c>
      <c r="CA81" s="79"/>
      <c r="CB81" s="94" t="s">
        <v>31</v>
      </c>
      <c r="CC81" s="94"/>
      <c r="CD81" s="79" t="s">
        <v>31</v>
      </c>
      <c r="CE81" s="79"/>
      <c r="CF81" s="79" t="s">
        <v>31</v>
      </c>
      <c r="CG81" s="79"/>
      <c r="CH81" s="94" t="s">
        <v>31</v>
      </c>
      <c r="CI81" s="94"/>
      <c r="CJ81" s="78" t="s">
        <v>32</v>
      </c>
      <c r="CK81" s="78"/>
      <c r="CL81" s="78" t="s">
        <v>32</v>
      </c>
      <c r="CM81" s="78"/>
      <c r="CN81" s="79" t="s">
        <v>31</v>
      </c>
      <c r="CO81" s="79"/>
      <c r="CP81" s="34" t="s">
        <v>31</v>
      </c>
      <c r="CQ81" s="33">
        <v>392890.51</v>
      </c>
      <c r="CR81" s="33">
        <v>25648.21</v>
      </c>
      <c r="CS81" s="34">
        <v>6.5280808129999999</v>
      </c>
      <c r="CT81" s="35" t="s">
        <v>32</v>
      </c>
      <c r="CU81" s="35" t="s">
        <v>32</v>
      </c>
      <c r="CV81" s="33">
        <v>5936.91</v>
      </c>
      <c r="CW81" s="94">
        <v>1.5110851110000001</v>
      </c>
      <c r="CX81" s="94"/>
      <c r="CY81" s="17"/>
      <c r="CZ81" s="17"/>
    </row>
    <row r="82" spans="1:104" ht="15" customHeight="1" thickBot="1">
      <c r="A82" s="17"/>
      <c r="B82" s="17"/>
      <c r="C82" s="95" t="s">
        <v>32</v>
      </c>
      <c r="D82" s="95"/>
      <c r="E82" s="95"/>
      <c r="F82" s="95"/>
      <c r="G82" s="95"/>
      <c r="H82" s="95"/>
      <c r="I82" s="95"/>
      <c r="J82" s="95"/>
      <c r="K82" s="95"/>
      <c r="L82" s="96" t="s">
        <v>38</v>
      </c>
      <c r="M82" s="96"/>
      <c r="N82" s="96"/>
      <c r="O82" s="96"/>
      <c r="P82" s="96"/>
      <c r="Q82" s="96"/>
      <c r="R82" s="97" t="s">
        <v>39</v>
      </c>
      <c r="S82" s="97"/>
      <c r="T82" s="77">
        <v>146.9</v>
      </c>
      <c r="U82" s="77"/>
      <c r="V82" s="77"/>
      <c r="W82" s="77">
        <v>146.9</v>
      </c>
      <c r="X82" s="77"/>
      <c r="Y82" s="77"/>
      <c r="Z82" s="77"/>
      <c r="AA82" s="94">
        <v>100</v>
      </c>
      <c r="AB82" s="94"/>
      <c r="AC82" s="94"/>
      <c r="AD82" s="77">
        <v>146.9</v>
      </c>
      <c r="AE82" s="77"/>
      <c r="AF82" s="77"/>
      <c r="AG82" s="77"/>
      <c r="AH82" s="77"/>
      <c r="AI82" s="77"/>
      <c r="AJ82" s="77"/>
      <c r="AK82" s="77"/>
      <c r="AL82" s="94">
        <v>100</v>
      </c>
      <c r="AM82" s="94"/>
      <c r="AN82" s="94"/>
      <c r="AO82" s="78" t="s">
        <v>32</v>
      </c>
      <c r="AP82" s="78"/>
      <c r="AQ82" s="78"/>
      <c r="AR82" s="78"/>
      <c r="AS82" s="78"/>
      <c r="AT82" s="35" t="s">
        <v>32</v>
      </c>
      <c r="AU82" s="36">
        <v>300.62</v>
      </c>
      <c r="AV82" s="36" t="s">
        <v>49</v>
      </c>
      <c r="AW82" s="34" t="s">
        <v>31</v>
      </c>
      <c r="AX82" s="36" t="s">
        <v>31</v>
      </c>
      <c r="AY82" s="34" t="s">
        <v>31</v>
      </c>
      <c r="AZ82" s="35" t="s">
        <v>32</v>
      </c>
      <c r="BA82" s="35" t="s">
        <v>32</v>
      </c>
      <c r="BB82" s="36">
        <v>446.55</v>
      </c>
      <c r="BC82" s="36" t="s">
        <v>31</v>
      </c>
      <c r="BD82" s="34" t="s">
        <v>31</v>
      </c>
      <c r="BE82" s="77" t="s">
        <v>31</v>
      </c>
      <c r="BF82" s="77"/>
      <c r="BG82" s="77"/>
      <c r="BH82" s="94" t="s">
        <v>31</v>
      </c>
      <c r="BI82" s="94"/>
      <c r="BJ82" s="98"/>
      <c r="BK82" s="98"/>
      <c r="BL82" s="98"/>
      <c r="BM82" s="98"/>
      <c r="BN82" s="98"/>
      <c r="BO82" s="77">
        <v>446.93</v>
      </c>
      <c r="BP82" s="77"/>
      <c r="BQ82" s="77"/>
      <c r="BR82" s="77" t="s">
        <v>31</v>
      </c>
      <c r="BS82" s="77"/>
      <c r="BT82" s="94" t="s">
        <v>31</v>
      </c>
      <c r="BU82" s="94"/>
      <c r="BV82" s="77" t="s">
        <v>31</v>
      </c>
      <c r="BW82" s="77"/>
      <c r="BX82" s="94" t="s">
        <v>31</v>
      </c>
      <c r="BY82" s="94"/>
      <c r="BZ82" s="98"/>
      <c r="CA82" s="98"/>
      <c r="CB82" s="98"/>
      <c r="CC82" s="98"/>
      <c r="CD82" s="77" t="s">
        <v>31</v>
      </c>
      <c r="CE82" s="77"/>
      <c r="CF82" s="77" t="s">
        <v>31</v>
      </c>
      <c r="CG82" s="77"/>
      <c r="CH82" s="94" t="s">
        <v>31</v>
      </c>
      <c r="CI82" s="94"/>
      <c r="CJ82" s="77" t="s">
        <v>31</v>
      </c>
      <c r="CK82" s="77"/>
      <c r="CL82" s="94" t="s">
        <v>31</v>
      </c>
      <c r="CM82" s="94"/>
      <c r="CN82" s="98"/>
      <c r="CO82" s="98"/>
      <c r="CP82" s="37"/>
      <c r="CQ82" s="36">
        <v>1341</v>
      </c>
      <c r="CR82" s="36">
        <v>146.9</v>
      </c>
      <c r="CS82" s="34">
        <v>10.95451156</v>
      </c>
      <c r="CT82" s="36">
        <v>146.9</v>
      </c>
      <c r="CU82" s="34">
        <v>10.95451156</v>
      </c>
      <c r="CV82" s="37"/>
      <c r="CW82" s="98"/>
      <c r="CX82" s="98"/>
      <c r="CY82" s="17"/>
      <c r="CZ82" s="17"/>
    </row>
    <row r="83" spans="1:104" ht="33.950000000000003" customHeight="1" thickBot="1">
      <c r="A83" s="17"/>
      <c r="B83" s="17"/>
      <c r="C83" s="99" t="s">
        <v>44</v>
      </c>
      <c r="D83" s="99"/>
      <c r="E83" s="99"/>
      <c r="F83" s="99"/>
      <c r="G83" s="99"/>
      <c r="H83" s="99"/>
      <c r="I83" s="99"/>
      <c r="J83" s="99"/>
      <c r="K83" s="99"/>
      <c r="L83" s="96" t="s">
        <v>36</v>
      </c>
      <c r="M83" s="96"/>
      <c r="N83" s="96"/>
      <c r="O83" s="96"/>
      <c r="P83" s="96"/>
      <c r="Q83" s="96"/>
      <c r="R83" s="97" t="s">
        <v>37</v>
      </c>
      <c r="S83" s="97"/>
      <c r="T83" s="79">
        <v>1180.75</v>
      </c>
      <c r="U83" s="79"/>
      <c r="V83" s="79"/>
      <c r="W83" s="79">
        <v>1172.23</v>
      </c>
      <c r="X83" s="79"/>
      <c r="Y83" s="79"/>
      <c r="Z83" s="79"/>
      <c r="AA83" s="94">
        <v>99.278616589999999</v>
      </c>
      <c r="AB83" s="94"/>
      <c r="AC83" s="94"/>
      <c r="AD83" s="78" t="s">
        <v>32</v>
      </c>
      <c r="AE83" s="78"/>
      <c r="AF83" s="78"/>
      <c r="AG83" s="78"/>
      <c r="AH83" s="78"/>
      <c r="AI83" s="78"/>
      <c r="AJ83" s="78"/>
      <c r="AK83" s="78"/>
      <c r="AL83" s="78" t="s">
        <v>32</v>
      </c>
      <c r="AM83" s="78"/>
      <c r="AN83" s="78"/>
      <c r="AO83" s="79">
        <v>271.22000000000003</v>
      </c>
      <c r="AP83" s="79"/>
      <c r="AQ83" s="79"/>
      <c r="AR83" s="79"/>
      <c r="AS83" s="79"/>
      <c r="AT83" s="34">
        <v>22.97052236</v>
      </c>
      <c r="AU83" s="33">
        <v>454.03</v>
      </c>
      <c r="AV83" s="33" t="s">
        <v>31</v>
      </c>
      <c r="AW83" s="34" t="s">
        <v>31</v>
      </c>
      <c r="AX83" s="35" t="s">
        <v>32</v>
      </c>
      <c r="AY83" s="35" t="s">
        <v>32</v>
      </c>
      <c r="AZ83" s="33" t="s">
        <v>31</v>
      </c>
      <c r="BA83" s="34" t="s">
        <v>31</v>
      </c>
      <c r="BB83" s="33">
        <v>5775</v>
      </c>
      <c r="BC83" s="33" t="s">
        <v>31</v>
      </c>
      <c r="BD83" s="34" t="s">
        <v>31</v>
      </c>
      <c r="BE83" s="78" t="s">
        <v>32</v>
      </c>
      <c r="BF83" s="78"/>
      <c r="BG83" s="78"/>
      <c r="BH83" s="78" t="s">
        <v>32</v>
      </c>
      <c r="BI83" s="78"/>
      <c r="BJ83" s="79" t="s">
        <v>31</v>
      </c>
      <c r="BK83" s="79"/>
      <c r="BL83" s="94" t="s">
        <v>31</v>
      </c>
      <c r="BM83" s="94"/>
      <c r="BN83" s="94"/>
      <c r="BO83" s="79">
        <v>6090</v>
      </c>
      <c r="BP83" s="79"/>
      <c r="BQ83" s="79"/>
      <c r="BR83" s="79" t="s">
        <v>31</v>
      </c>
      <c r="BS83" s="79"/>
      <c r="BT83" s="94" t="s">
        <v>31</v>
      </c>
      <c r="BU83" s="94"/>
      <c r="BV83" s="78" t="s">
        <v>32</v>
      </c>
      <c r="BW83" s="78"/>
      <c r="BX83" s="78" t="s">
        <v>32</v>
      </c>
      <c r="BY83" s="78"/>
      <c r="BZ83" s="79" t="s">
        <v>31</v>
      </c>
      <c r="CA83" s="79"/>
      <c r="CB83" s="94" t="s">
        <v>31</v>
      </c>
      <c r="CC83" s="94"/>
      <c r="CD83" s="79" t="s">
        <v>31</v>
      </c>
      <c r="CE83" s="79"/>
      <c r="CF83" s="79" t="s">
        <v>31</v>
      </c>
      <c r="CG83" s="79"/>
      <c r="CH83" s="94" t="s">
        <v>31</v>
      </c>
      <c r="CI83" s="94"/>
      <c r="CJ83" s="78" t="s">
        <v>32</v>
      </c>
      <c r="CK83" s="78"/>
      <c r="CL83" s="78" t="s">
        <v>32</v>
      </c>
      <c r="CM83" s="78"/>
      <c r="CN83" s="79" t="s">
        <v>31</v>
      </c>
      <c r="CO83" s="79"/>
      <c r="CP83" s="34" t="s">
        <v>31</v>
      </c>
      <c r="CQ83" s="33">
        <v>13499.78</v>
      </c>
      <c r="CR83" s="33">
        <v>1172.23</v>
      </c>
      <c r="CS83" s="34">
        <v>8.6833266909999995</v>
      </c>
      <c r="CT83" s="35" t="s">
        <v>32</v>
      </c>
      <c r="CU83" s="35" t="s">
        <v>32</v>
      </c>
      <c r="CV83" s="33">
        <v>271.22000000000003</v>
      </c>
      <c r="CW83" s="94">
        <v>2.0090697770000001</v>
      </c>
      <c r="CX83" s="94"/>
      <c r="CY83" s="17"/>
      <c r="CZ83" s="17"/>
    </row>
    <row r="84" spans="1:104" ht="15" customHeight="1" thickBot="1">
      <c r="A84" s="17"/>
      <c r="B84" s="17"/>
      <c r="C84" s="95" t="s">
        <v>32</v>
      </c>
      <c r="D84" s="95"/>
      <c r="E84" s="95"/>
      <c r="F84" s="95"/>
      <c r="G84" s="95"/>
      <c r="H84" s="95"/>
      <c r="I84" s="95"/>
      <c r="J84" s="95"/>
      <c r="K84" s="95"/>
      <c r="L84" s="96" t="s">
        <v>38</v>
      </c>
      <c r="M84" s="96"/>
      <c r="N84" s="96"/>
      <c r="O84" s="96"/>
      <c r="P84" s="96"/>
      <c r="Q84" s="96"/>
      <c r="R84" s="97" t="s">
        <v>39</v>
      </c>
      <c r="S84" s="97"/>
      <c r="T84" s="77">
        <v>1</v>
      </c>
      <c r="U84" s="77"/>
      <c r="V84" s="77"/>
      <c r="W84" s="77">
        <v>1.08</v>
      </c>
      <c r="X84" s="77"/>
      <c r="Y84" s="77"/>
      <c r="Z84" s="77"/>
      <c r="AA84" s="94">
        <v>108</v>
      </c>
      <c r="AB84" s="94"/>
      <c r="AC84" s="94"/>
      <c r="AD84" s="77">
        <v>1.08</v>
      </c>
      <c r="AE84" s="77"/>
      <c r="AF84" s="77"/>
      <c r="AG84" s="77"/>
      <c r="AH84" s="77"/>
      <c r="AI84" s="77"/>
      <c r="AJ84" s="77"/>
      <c r="AK84" s="77"/>
      <c r="AL84" s="94">
        <v>108</v>
      </c>
      <c r="AM84" s="94"/>
      <c r="AN84" s="94"/>
      <c r="AO84" s="78" t="s">
        <v>32</v>
      </c>
      <c r="AP84" s="78"/>
      <c r="AQ84" s="78"/>
      <c r="AR84" s="78"/>
      <c r="AS84" s="78"/>
      <c r="AT84" s="35" t="s">
        <v>32</v>
      </c>
      <c r="AU84" s="36">
        <v>1</v>
      </c>
      <c r="AV84" s="36" t="s">
        <v>49</v>
      </c>
      <c r="AW84" s="34" t="s">
        <v>31</v>
      </c>
      <c r="AX84" s="36" t="s">
        <v>31</v>
      </c>
      <c r="AY84" s="34" t="s">
        <v>31</v>
      </c>
      <c r="AZ84" s="35" t="s">
        <v>32</v>
      </c>
      <c r="BA84" s="35" t="s">
        <v>32</v>
      </c>
      <c r="BB84" s="36">
        <v>1</v>
      </c>
      <c r="BC84" s="36" t="s">
        <v>31</v>
      </c>
      <c r="BD84" s="34" t="s">
        <v>31</v>
      </c>
      <c r="BE84" s="77" t="s">
        <v>31</v>
      </c>
      <c r="BF84" s="77"/>
      <c r="BG84" s="77"/>
      <c r="BH84" s="94" t="s">
        <v>31</v>
      </c>
      <c r="BI84" s="94"/>
      <c r="BJ84" s="98"/>
      <c r="BK84" s="98"/>
      <c r="BL84" s="98"/>
      <c r="BM84" s="98"/>
      <c r="BN84" s="98"/>
      <c r="BO84" s="77">
        <v>1</v>
      </c>
      <c r="BP84" s="77"/>
      <c r="BQ84" s="77"/>
      <c r="BR84" s="77" t="s">
        <v>31</v>
      </c>
      <c r="BS84" s="77"/>
      <c r="BT84" s="94" t="s">
        <v>31</v>
      </c>
      <c r="BU84" s="94"/>
      <c r="BV84" s="77" t="s">
        <v>31</v>
      </c>
      <c r="BW84" s="77"/>
      <c r="BX84" s="94" t="s">
        <v>31</v>
      </c>
      <c r="BY84" s="94"/>
      <c r="BZ84" s="98"/>
      <c r="CA84" s="98"/>
      <c r="CB84" s="98"/>
      <c r="CC84" s="98"/>
      <c r="CD84" s="77" t="s">
        <v>31</v>
      </c>
      <c r="CE84" s="77"/>
      <c r="CF84" s="77" t="s">
        <v>31</v>
      </c>
      <c r="CG84" s="77"/>
      <c r="CH84" s="94" t="s">
        <v>31</v>
      </c>
      <c r="CI84" s="94"/>
      <c r="CJ84" s="77" t="s">
        <v>31</v>
      </c>
      <c r="CK84" s="77"/>
      <c r="CL84" s="94" t="s">
        <v>31</v>
      </c>
      <c r="CM84" s="94"/>
      <c r="CN84" s="98"/>
      <c r="CO84" s="98"/>
      <c r="CP84" s="37"/>
      <c r="CQ84" s="36">
        <v>4</v>
      </c>
      <c r="CR84" s="36">
        <v>1.08</v>
      </c>
      <c r="CS84" s="34">
        <v>27</v>
      </c>
      <c r="CT84" s="36">
        <v>1.08</v>
      </c>
      <c r="CU84" s="34">
        <v>27</v>
      </c>
      <c r="CV84" s="37"/>
      <c r="CW84" s="98"/>
      <c r="CX84" s="98"/>
      <c r="CY84" s="17"/>
      <c r="CZ84" s="17"/>
    </row>
    <row r="85" spans="1:104" ht="23.1" customHeight="1" thickBot="1">
      <c r="A85" s="17"/>
      <c r="B85" s="17"/>
      <c r="C85" s="99" t="s">
        <v>45</v>
      </c>
      <c r="D85" s="99"/>
      <c r="E85" s="99"/>
      <c r="F85" s="99"/>
      <c r="G85" s="99"/>
      <c r="H85" s="99"/>
      <c r="I85" s="99"/>
      <c r="J85" s="99"/>
      <c r="K85" s="99"/>
      <c r="L85" s="96" t="s">
        <v>36</v>
      </c>
      <c r="M85" s="96"/>
      <c r="N85" s="96"/>
      <c r="O85" s="96"/>
      <c r="P85" s="96"/>
      <c r="Q85" s="96"/>
      <c r="R85" s="97" t="s">
        <v>37</v>
      </c>
      <c r="S85" s="97"/>
      <c r="T85" s="79">
        <v>2130.27</v>
      </c>
      <c r="U85" s="79"/>
      <c r="V85" s="79"/>
      <c r="W85" s="79">
        <v>2127.85</v>
      </c>
      <c r="X85" s="79"/>
      <c r="Y85" s="79"/>
      <c r="Z85" s="79"/>
      <c r="AA85" s="94">
        <v>99.886645659999999</v>
      </c>
      <c r="AB85" s="94"/>
      <c r="AC85" s="94"/>
      <c r="AD85" s="78" t="s">
        <v>32</v>
      </c>
      <c r="AE85" s="78"/>
      <c r="AF85" s="78"/>
      <c r="AG85" s="78"/>
      <c r="AH85" s="78"/>
      <c r="AI85" s="78"/>
      <c r="AJ85" s="78"/>
      <c r="AK85" s="78"/>
      <c r="AL85" s="78" t="s">
        <v>32</v>
      </c>
      <c r="AM85" s="78"/>
      <c r="AN85" s="78"/>
      <c r="AO85" s="79">
        <v>700.14</v>
      </c>
      <c r="AP85" s="79"/>
      <c r="AQ85" s="79"/>
      <c r="AR85" s="79"/>
      <c r="AS85" s="79"/>
      <c r="AT85" s="34">
        <v>32.866185700000003</v>
      </c>
      <c r="AU85" s="33">
        <v>9522.99</v>
      </c>
      <c r="AV85" s="33" t="s">
        <v>31</v>
      </c>
      <c r="AW85" s="34" t="s">
        <v>31</v>
      </c>
      <c r="AX85" s="35" t="s">
        <v>32</v>
      </c>
      <c r="AY85" s="35" t="s">
        <v>32</v>
      </c>
      <c r="AZ85" s="33" t="s">
        <v>31</v>
      </c>
      <c r="BA85" s="34" t="s">
        <v>31</v>
      </c>
      <c r="BB85" s="33">
        <v>11556</v>
      </c>
      <c r="BC85" s="33" t="s">
        <v>31</v>
      </c>
      <c r="BD85" s="34" t="s">
        <v>31</v>
      </c>
      <c r="BE85" s="78" t="s">
        <v>32</v>
      </c>
      <c r="BF85" s="78"/>
      <c r="BG85" s="78"/>
      <c r="BH85" s="78" t="s">
        <v>32</v>
      </c>
      <c r="BI85" s="78"/>
      <c r="BJ85" s="79" t="s">
        <v>31</v>
      </c>
      <c r="BK85" s="79"/>
      <c r="BL85" s="94" t="s">
        <v>31</v>
      </c>
      <c r="BM85" s="94"/>
      <c r="BN85" s="94"/>
      <c r="BO85" s="79">
        <v>12186</v>
      </c>
      <c r="BP85" s="79"/>
      <c r="BQ85" s="79"/>
      <c r="BR85" s="79" t="s">
        <v>31</v>
      </c>
      <c r="BS85" s="79"/>
      <c r="BT85" s="94" t="s">
        <v>31</v>
      </c>
      <c r="BU85" s="94"/>
      <c r="BV85" s="78" t="s">
        <v>32</v>
      </c>
      <c r="BW85" s="78"/>
      <c r="BX85" s="78" t="s">
        <v>32</v>
      </c>
      <c r="BY85" s="78"/>
      <c r="BZ85" s="79" t="s">
        <v>31</v>
      </c>
      <c r="CA85" s="79"/>
      <c r="CB85" s="94" t="s">
        <v>31</v>
      </c>
      <c r="CC85" s="94"/>
      <c r="CD85" s="79" t="s">
        <v>31</v>
      </c>
      <c r="CE85" s="79"/>
      <c r="CF85" s="79" t="s">
        <v>31</v>
      </c>
      <c r="CG85" s="79"/>
      <c r="CH85" s="94" t="s">
        <v>31</v>
      </c>
      <c r="CI85" s="94"/>
      <c r="CJ85" s="78" t="s">
        <v>32</v>
      </c>
      <c r="CK85" s="78"/>
      <c r="CL85" s="78" t="s">
        <v>32</v>
      </c>
      <c r="CM85" s="78"/>
      <c r="CN85" s="79" t="s">
        <v>31</v>
      </c>
      <c r="CO85" s="79"/>
      <c r="CP85" s="34" t="s">
        <v>31</v>
      </c>
      <c r="CQ85" s="33">
        <v>35395.26</v>
      </c>
      <c r="CR85" s="33">
        <v>2127.85</v>
      </c>
      <c r="CS85" s="34">
        <v>6.0116806599999997</v>
      </c>
      <c r="CT85" s="35" t="s">
        <v>32</v>
      </c>
      <c r="CU85" s="35" t="s">
        <v>32</v>
      </c>
      <c r="CV85" s="33">
        <v>700.14</v>
      </c>
      <c r="CW85" s="94">
        <v>1.978061469</v>
      </c>
      <c r="CX85" s="94"/>
      <c r="CY85" s="17"/>
      <c r="CZ85" s="17"/>
    </row>
    <row r="86" spans="1:104" ht="15" customHeight="1" thickBot="1">
      <c r="A86" s="17"/>
      <c r="B86" s="17"/>
      <c r="C86" s="95" t="s">
        <v>32</v>
      </c>
      <c r="D86" s="95"/>
      <c r="E86" s="95"/>
      <c r="F86" s="95"/>
      <c r="G86" s="95"/>
      <c r="H86" s="95"/>
      <c r="I86" s="95"/>
      <c r="J86" s="95"/>
      <c r="K86" s="95"/>
      <c r="L86" s="96" t="s">
        <v>38</v>
      </c>
      <c r="M86" s="96"/>
      <c r="N86" s="96"/>
      <c r="O86" s="96"/>
      <c r="P86" s="96"/>
      <c r="Q86" s="96"/>
      <c r="R86" s="97" t="s">
        <v>39</v>
      </c>
      <c r="S86" s="97"/>
      <c r="T86" s="77">
        <v>8</v>
      </c>
      <c r="U86" s="77"/>
      <c r="V86" s="77"/>
      <c r="W86" s="77">
        <v>8.31</v>
      </c>
      <c r="X86" s="77"/>
      <c r="Y86" s="77"/>
      <c r="Z86" s="77"/>
      <c r="AA86" s="94">
        <v>103.875</v>
      </c>
      <c r="AB86" s="94"/>
      <c r="AC86" s="94"/>
      <c r="AD86" s="77">
        <v>8.31</v>
      </c>
      <c r="AE86" s="77"/>
      <c r="AF86" s="77"/>
      <c r="AG86" s="77"/>
      <c r="AH86" s="77"/>
      <c r="AI86" s="77"/>
      <c r="AJ86" s="77"/>
      <c r="AK86" s="77"/>
      <c r="AL86" s="94">
        <v>103.875</v>
      </c>
      <c r="AM86" s="94"/>
      <c r="AN86" s="94"/>
      <c r="AO86" s="78" t="s">
        <v>32</v>
      </c>
      <c r="AP86" s="78"/>
      <c r="AQ86" s="78"/>
      <c r="AR86" s="78"/>
      <c r="AS86" s="78"/>
      <c r="AT86" s="35" t="s">
        <v>32</v>
      </c>
      <c r="AU86" s="36">
        <v>5</v>
      </c>
      <c r="AV86" s="36" t="s">
        <v>49</v>
      </c>
      <c r="AW86" s="34" t="s">
        <v>31</v>
      </c>
      <c r="AX86" s="36" t="s">
        <v>31</v>
      </c>
      <c r="AY86" s="34" t="s">
        <v>31</v>
      </c>
      <c r="AZ86" s="35" t="s">
        <v>32</v>
      </c>
      <c r="BA86" s="35" t="s">
        <v>32</v>
      </c>
      <c r="BB86" s="36">
        <v>5</v>
      </c>
      <c r="BC86" s="36" t="s">
        <v>31</v>
      </c>
      <c r="BD86" s="34" t="s">
        <v>31</v>
      </c>
      <c r="BE86" s="77" t="s">
        <v>31</v>
      </c>
      <c r="BF86" s="77"/>
      <c r="BG86" s="77"/>
      <c r="BH86" s="94" t="s">
        <v>31</v>
      </c>
      <c r="BI86" s="94"/>
      <c r="BJ86" s="98"/>
      <c r="BK86" s="98"/>
      <c r="BL86" s="98"/>
      <c r="BM86" s="98"/>
      <c r="BN86" s="98"/>
      <c r="BO86" s="77">
        <v>2</v>
      </c>
      <c r="BP86" s="77"/>
      <c r="BQ86" s="77"/>
      <c r="BR86" s="77" t="s">
        <v>31</v>
      </c>
      <c r="BS86" s="77"/>
      <c r="BT86" s="94" t="s">
        <v>31</v>
      </c>
      <c r="BU86" s="94"/>
      <c r="BV86" s="77" t="s">
        <v>31</v>
      </c>
      <c r="BW86" s="77"/>
      <c r="BX86" s="94" t="s">
        <v>31</v>
      </c>
      <c r="BY86" s="94"/>
      <c r="BZ86" s="98"/>
      <c r="CA86" s="98"/>
      <c r="CB86" s="98"/>
      <c r="CC86" s="98"/>
      <c r="CD86" s="77" t="s">
        <v>31</v>
      </c>
      <c r="CE86" s="77"/>
      <c r="CF86" s="77" t="s">
        <v>31</v>
      </c>
      <c r="CG86" s="77"/>
      <c r="CH86" s="94" t="s">
        <v>31</v>
      </c>
      <c r="CI86" s="94"/>
      <c r="CJ86" s="77" t="s">
        <v>31</v>
      </c>
      <c r="CK86" s="77"/>
      <c r="CL86" s="94" t="s">
        <v>31</v>
      </c>
      <c r="CM86" s="94"/>
      <c r="CN86" s="98"/>
      <c r="CO86" s="98"/>
      <c r="CP86" s="37"/>
      <c r="CQ86" s="36">
        <v>20</v>
      </c>
      <c r="CR86" s="36">
        <v>8.31</v>
      </c>
      <c r="CS86" s="34">
        <v>41.55</v>
      </c>
      <c r="CT86" s="36">
        <v>8.31</v>
      </c>
      <c r="CU86" s="34">
        <v>41.55</v>
      </c>
      <c r="CV86" s="37"/>
      <c r="CW86" s="98"/>
      <c r="CX86" s="98"/>
      <c r="CY86" s="17"/>
      <c r="CZ86" s="17"/>
    </row>
    <row r="87" spans="1:104" ht="23.1" customHeight="1" thickBot="1">
      <c r="A87" s="17"/>
      <c r="B87" s="17"/>
      <c r="C87" s="99" t="s">
        <v>48</v>
      </c>
      <c r="D87" s="99"/>
      <c r="E87" s="99"/>
      <c r="F87" s="99"/>
      <c r="G87" s="99"/>
      <c r="H87" s="99"/>
      <c r="I87" s="99"/>
      <c r="J87" s="99"/>
      <c r="K87" s="99"/>
      <c r="L87" s="96" t="s">
        <v>36</v>
      </c>
      <c r="M87" s="96"/>
      <c r="N87" s="96"/>
      <c r="O87" s="96"/>
      <c r="P87" s="96"/>
      <c r="Q87" s="96"/>
      <c r="R87" s="97" t="s">
        <v>37</v>
      </c>
      <c r="S87" s="97"/>
      <c r="T87" s="79">
        <v>24813.57</v>
      </c>
      <c r="U87" s="79"/>
      <c r="V87" s="79"/>
      <c r="W87" s="79">
        <v>18538.05</v>
      </c>
      <c r="X87" s="79"/>
      <c r="Y87" s="79"/>
      <c r="Z87" s="79"/>
      <c r="AA87" s="94">
        <v>74.70930706</v>
      </c>
      <c r="AB87" s="94"/>
      <c r="AC87" s="94"/>
      <c r="AD87" s="78" t="s">
        <v>32</v>
      </c>
      <c r="AE87" s="78"/>
      <c r="AF87" s="78"/>
      <c r="AG87" s="78"/>
      <c r="AH87" s="78"/>
      <c r="AI87" s="78"/>
      <c r="AJ87" s="78"/>
      <c r="AK87" s="78"/>
      <c r="AL87" s="78" t="s">
        <v>32</v>
      </c>
      <c r="AM87" s="78"/>
      <c r="AN87" s="78"/>
      <c r="AO87" s="79">
        <v>0</v>
      </c>
      <c r="AP87" s="79"/>
      <c r="AQ87" s="79"/>
      <c r="AR87" s="79"/>
      <c r="AS87" s="79"/>
      <c r="AT87" s="34">
        <v>0</v>
      </c>
      <c r="AU87" s="33">
        <v>8701.49</v>
      </c>
      <c r="AV87" s="33" t="s">
        <v>31</v>
      </c>
      <c r="AW87" s="34" t="s">
        <v>31</v>
      </c>
      <c r="AX87" s="35" t="s">
        <v>32</v>
      </c>
      <c r="AY87" s="35" t="s">
        <v>32</v>
      </c>
      <c r="AZ87" s="33" t="s">
        <v>31</v>
      </c>
      <c r="BA87" s="34" t="s">
        <v>31</v>
      </c>
      <c r="BB87" s="33">
        <v>12881</v>
      </c>
      <c r="BC87" s="33" t="s">
        <v>31</v>
      </c>
      <c r="BD87" s="34" t="s">
        <v>31</v>
      </c>
      <c r="BE87" s="78" t="s">
        <v>32</v>
      </c>
      <c r="BF87" s="78"/>
      <c r="BG87" s="78"/>
      <c r="BH87" s="78" t="s">
        <v>32</v>
      </c>
      <c r="BI87" s="78"/>
      <c r="BJ87" s="79" t="s">
        <v>31</v>
      </c>
      <c r="BK87" s="79"/>
      <c r="BL87" s="94" t="s">
        <v>31</v>
      </c>
      <c r="BM87" s="94"/>
      <c r="BN87" s="94"/>
      <c r="BO87" s="79">
        <v>12923</v>
      </c>
      <c r="BP87" s="79"/>
      <c r="BQ87" s="79"/>
      <c r="BR87" s="79" t="s">
        <v>31</v>
      </c>
      <c r="BS87" s="79"/>
      <c r="BT87" s="94" t="s">
        <v>31</v>
      </c>
      <c r="BU87" s="94"/>
      <c r="BV87" s="78" t="s">
        <v>32</v>
      </c>
      <c r="BW87" s="78"/>
      <c r="BX87" s="78" t="s">
        <v>32</v>
      </c>
      <c r="BY87" s="78"/>
      <c r="BZ87" s="79" t="s">
        <v>31</v>
      </c>
      <c r="CA87" s="79"/>
      <c r="CB87" s="94" t="s">
        <v>31</v>
      </c>
      <c r="CC87" s="94"/>
      <c r="CD87" s="79" t="s">
        <v>31</v>
      </c>
      <c r="CE87" s="79"/>
      <c r="CF87" s="79" t="s">
        <v>31</v>
      </c>
      <c r="CG87" s="79"/>
      <c r="CH87" s="94" t="s">
        <v>31</v>
      </c>
      <c r="CI87" s="94"/>
      <c r="CJ87" s="78" t="s">
        <v>32</v>
      </c>
      <c r="CK87" s="78"/>
      <c r="CL87" s="78" t="s">
        <v>32</v>
      </c>
      <c r="CM87" s="78"/>
      <c r="CN87" s="79" t="s">
        <v>31</v>
      </c>
      <c r="CO87" s="79"/>
      <c r="CP87" s="34" t="s">
        <v>31</v>
      </c>
      <c r="CQ87" s="33">
        <v>59319.06</v>
      </c>
      <c r="CR87" s="33">
        <v>18538.05</v>
      </c>
      <c r="CS87" s="34">
        <v>31.251422389999998</v>
      </c>
      <c r="CT87" s="35" t="s">
        <v>32</v>
      </c>
      <c r="CU87" s="35" t="s">
        <v>32</v>
      </c>
      <c r="CV87" s="33">
        <v>0</v>
      </c>
      <c r="CW87" s="94">
        <v>0</v>
      </c>
      <c r="CX87" s="94"/>
      <c r="CY87" s="17"/>
      <c r="CZ87" s="17"/>
    </row>
    <row r="88" spans="1:104" ht="15" customHeight="1" thickBot="1">
      <c r="A88" s="17"/>
      <c r="B88" s="17"/>
      <c r="C88" s="95" t="s">
        <v>32</v>
      </c>
      <c r="D88" s="95"/>
      <c r="E88" s="95"/>
      <c r="F88" s="95"/>
      <c r="G88" s="95"/>
      <c r="H88" s="95"/>
      <c r="I88" s="95"/>
      <c r="J88" s="95"/>
      <c r="K88" s="95"/>
      <c r="L88" s="96" t="s">
        <v>38</v>
      </c>
      <c r="M88" s="96"/>
      <c r="N88" s="96"/>
      <c r="O88" s="96"/>
      <c r="P88" s="96"/>
      <c r="Q88" s="96"/>
      <c r="R88" s="97" t="s">
        <v>39</v>
      </c>
      <c r="S88" s="97"/>
      <c r="T88" s="77">
        <v>33</v>
      </c>
      <c r="U88" s="77"/>
      <c r="V88" s="77"/>
      <c r="W88" s="77">
        <v>28</v>
      </c>
      <c r="X88" s="77"/>
      <c r="Y88" s="77"/>
      <c r="Z88" s="77"/>
      <c r="AA88" s="94">
        <v>84.848484850000006</v>
      </c>
      <c r="AB88" s="94"/>
      <c r="AC88" s="94"/>
      <c r="AD88" s="77">
        <v>0</v>
      </c>
      <c r="AE88" s="77"/>
      <c r="AF88" s="77"/>
      <c r="AG88" s="77"/>
      <c r="AH88" s="77"/>
      <c r="AI88" s="77"/>
      <c r="AJ88" s="77"/>
      <c r="AK88" s="77"/>
      <c r="AL88" s="94" t="s">
        <v>31</v>
      </c>
      <c r="AM88" s="94"/>
      <c r="AN88" s="94"/>
      <c r="AO88" s="78" t="s">
        <v>32</v>
      </c>
      <c r="AP88" s="78"/>
      <c r="AQ88" s="78"/>
      <c r="AR88" s="78"/>
      <c r="AS88" s="78"/>
      <c r="AT88" s="35" t="s">
        <v>32</v>
      </c>
      <c r="AU88" s="36">
        <v>11</v>
      </c>
      <c r="AV88" s="36" t="s">
        <v>49</v>
      </c>
      <c r="AW88" s="34" t="s">
        <v>31</v>
      </c>
      <c r="AX88" s="36" t="s">
        <v>31</v>
      </c>
      <c r="AY88" s="34" t="s">
        <v>31</v>
      </c>
      <c r="AZ88" s="35" t="s">
        <v>32</v>
      </c>
      <c r="BA88" s="35" t="s">
        <v>32</v>
      </c>
      <c r="BB88" s="36">
        <v>19</v>
      </c>
      <c r="BC88" s="36" t="s">
        <v>31</v>
      </c>
      <c r="BD88" s="34" t="s">
        <v>31</v>
      </c>
      <c r="BE88" s="77" t="s">
        <v>31</v>
      </c>
      <c r="BF88" s="77"/>
      <c r="BG88" s="77"/>
      <c r="BH88" s="94" t="s">
        <v>31</v>
      </c>
      <c r="BI88" s="94"/>
      <c r="BJ88" s="98"/>
      <c r="BK88" s="98"/>
      <c r="BL88" s="98"/>
      <c r="BM88" s="98"/>
      <c r="BN88" s="98"/>
      <c r="BO88" s="77">
        <v>22</v>
      </c>
      <c r="BP88" s="77"/>
      <c r="BQ88" s="77"/>
      <c r="BR88" s="77" t="s">
        <v>31</v>
      </c>
      <c r="BS88" s="77"/>
      <c r="BT88" s="94" t="s">
        <v>31</v>
      </c>
      <c r="BU88" s="94"/>
      <c r="BV88" s="77" t="s">
        <v>31</v>
      </c>
      <c r="BW88" s="77"/>
      <c r="BX88" s="94" t="s">
        <v>31</v>
      </c>
      <c r="BY88" s="94"/>
      <c r="BZ88" s="98"/>
      <c r="CA88" s="98"/>
      <c r="CB88" s="98"/>
      <c r="CC88" s="98"/>
      <c r="CD88" s="77" t="s">
        <v>31</v>
      </c>
      <c r="CE88" s="77"/>
      <c r="CF88" s="77" t="s">
        <v>31</v>
      </c>
      <c r="CG88" s="77"/>
      <c r="CH88" s="94" t="s">
        <v>31</v>
      </c>
      <c r="CI88" s="94"/>
      <c r="CJ88" s="77" t="s">
        <v>31</v>
      </c>
      <c r="CK88" s="77"/>
      <c r="CL88" s="94" t="s">
        <v>31</v>
      </c>
      <c r="CM88" s="94"/>
      <c r="CN88" s="98"/>
      <c r="CO88" s="98"/>
      <c r="CP88" s="37"/>
      <c r="CQ88" s="36">
        <v>85</v>
      </c>
      <c r="CR88" s="36">
        <v>28</v>
      </c>
      <c r="CS88" s="34">
        <v>32.941176470000002</v>
      </c>
      <c r="CT88" s="36" t="s">
        <v>49</v>
      </c>
      <c r="CU88" s="34" t="s">
        <v>32</v>
      </c>
      <c r="CV88" s="37"/>
      <c r="CW88" s="98"/>
      <c r="CX88" s="98"/>
      <c r="CY88" s="17"/>
      <c r="CZ88" s="17"/>
    </row>
    <row r="89" spans="1:104" ht="15" customHeight="1" thickBot="1">
      <c r="A89" s="17"/>
      <c r="B89" s="17"/>
      <c r="C89" s="88" t="s">
        <v>86</v>
      </c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62">
        <v>765.91</v>
      </c>
      <c r="U89" s="62"/>
      <c r="V89" s="62"/>
      <c r="W89" s="62">
        <v>765.91</v>
      </c>
      <c r="X89" s="62"/>
      <c r="Y89" s="62"/>
      <c r="Z89" s="62"/>
      <c r="AA89" s="82">
        <v>100</v>
      </c>
      <c r="AB89" s="82"/>
      <c r="AC89" s="82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2">
        <v>123.9</v>
      </c>
      <c r="AP89" s="62"/>
      <c r="AQ89" s="62"/>
      <c r="AR89" s="62"/>
      <c r="AS89" s="62"/>
      <c r="AT89" s="47">
        <v>16.176741549999999</v>
      </c>
      <c r="AU89" s="48">
        <v>1320</v>
      </c>
      <c r="AV89" s="48" t="s">
        <v>31</v>
      </c>
      <c r="AW89" s="47" t="s">
        <v>32</v>
      </c>
      <c r="AX89" s="49"/>
      <c r="AY89" s="49"/>
      <c r="AZ89" s="48" t="s">
        <v>31</v>
      </c>
      <c r="BA89" s="47" t="s">
        <v>32</v>
      </c>
      <c r="BB89" s="48">
        <v>1800</v>
      </c>
      <c r="BC89" s="48" t="s">
        <v>31</v>
      </c>
      <c r="BD89" s="47" t="s">
        <v>32</v>
      </c>
      <c r="BE89" s="61"/>
      <c r="BF89" s="61"/>
      <c r="BG89" s="61"/>
      <c r="BH89" s="61"/>
      <c r="BI89" s="61"/>
      <c r="BJ89" s="62" t="s">
        <v>31</v>
      </c>
      <c r="BK89" s="62"/>
      <c r="BL89" s="82" t="s">
        <v>32</v>
      </c>
      <c r="BM89" s="82"/>
      <c r="BN89" s="82"/>
      <c r="BO89" s="62">
        <v>1800</v>
      </c>
      <c r="BP89" s="62"/>
      <c r="BQ89" s="62"/>
      <c r="BR89" s="62" t="s">
        <v>31</v>
      </c>
      <c r="BS89" s="62"/>
      <c r="BT89" s="82" t="s">
        <v>32</v>
      </c>
      <c r="BU89" s="82"/>
      <c r="BV89" s="61"/>
      <c r="BW89" s="61"/>
      <c r="BX89" s="61"/>
      <c r="BY89" s="61"/>
      <c r="BZ89" s="62" t="s">
        <v>31</v>
      </c>
      <c r="CA89" s="62"/>
      <c r="CB89" s="82" t="s">
        <v>32</v>
      </c>
      <c r="CC89" s="82"/>
      <c r="CD89" s="62" t="s">
        <v>31</v>
      </c>
      <c r="CE89" s="62"/>
      <c r="CF89" s="62" t="s">
        <v>31</v>
      </c>
      <c r="CG89" s="62"/>
      <c r="CH89" s="82" t="s">
        <v>32</v>
      </c>
      <c r="CI89" s="82"/>
      <c r="CJ89" s="61"/>
      <c r="CK89" s="61"/>
      <c r="CL89" s="61"/>
      <c r="CM89" s="61"/>
      <c r="CN89" s="62" t="s">
        <v>31</v>
      </c>
      <c r="CO89" s="62"/>
      <c r="CP89" s="47" t="s">
        <v>32</v>
      </c>
      <c r="CQ89" s="48">
        <v>5685.91</v>
      </c>
      <c r="CR89" s="48">
        <v>765.91</v>
      </c>
      <c r="CS89" s="47">
        <v>13.47031522</v>
      </c>
      <c r="CT89" s="50"/>
      <c r="CU89" s="50"/>
      <c r="CV89" s="48">
        <v>123.9</v>
      </c>
      <c r="CW89" s="82">
        <v>2.1790707199999999</v>
      </c>
      <c r="CX89" s="82"/>
      <c r="CY89" s="17"/>
      <c r="CZ89" s="17"/>
    </row>
    <row r="90" spans="1:104" ht="15" customHeight="1" thickBot="1">
      <c r="A90" s="17"/>
      <c r="B90" s="17"/>
      <c r="C90" s="67" t="s">
        <v>69</v>
      </c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98" t="s">
        <v>32</v>
      </c>
      <c r="U90" s="98"/>
      <c r="V90" s="98"/>
      <c r="W90" s="98"/>
      <c r="X90" s="98"/>
      <c r="Y90" s="98"/>
      <c r="Z90" s="98"/>
      <c r="AA90" s="98"/>
      <c r="AB90" s="98"/>
      <c r="AC90" s="98"/>
      <c r="AD90" s="98"/>
      <c r="AE90" s="98"/>
      <c r="AF90" s="98"/>
      <c r="AG90" s="98"/>
      <c r="AH90" s="98"/>
      <c r="AI90" s="98"/>
      <c r="AJ90" s="98"/>
      <c r="AK90" s="98"/>
      <c r="AL90" s="98"/>
      <c r="AM90" s="98"/>
      <c r="AN90" s="98"/>
      <c r="AO90" s="98"/>
      <c r="AP90" s="98"/>
      <c r="AQ90" s="98"/>
      <c r="AR90" s="98"/>
      <c r="AS90" s="98"/>
      <c r="AT90" s="98"/>
      <c r="AU90" s="98"/>
      <c r="AV90" s="98"/>
      <c r="AW90" s="98"/>
      <c r="AX90" s="98"/>
      <c r="AY90" s="98"/>
      <c r="AZ90" s="98"/>
      <c r="BA90" s="98"/>
      <c r="BB90" s="98"/>
      <c r="BC90" s="98"/>
      <c r="BD90" s="98"/>
      <c r="BE90" s="98"/>
      <c r="BF90" s="98"/>
      <c r="BG90" s="98"/>
      <c r="BH90" s="98"/>
      <c r="BI90" s="98"/>
      <c r="BJ90" s="98"/>
      <c r="BK90" s="98"/>
      <c r="BL90" s="98"/>
      <c r="BM90" s="98"/>
      <c r="BN90" s="98"/>
      <c r="BO90" s="98"/>
      <c r="BP90" s="98"/>
      <c r="BQ90" s="98"/>
      <c r="BR90" s="98"/>
      <c r="BS90" s="98"/>
      <c r="BT90" s="98"/>
      <c r="BU90" s="98"/>
      <c r="BV90" s="98"/>
      <c r="BW90" s="98"/>
      <c r="BX90" s="98"/>
      <c r="BY90" s="98"/>
      <c r="BZ90" s="98"/>
      <c r="CA90" s="98"/>
      <c r="CB90" s="98"/>
      <c r="CC90" s="98"/>
      <c r="CD90" s="98"/>
      <c r="CE90" s="98"/>
      <c r="CF90" s="98"/>
      <c r="CG90" s="98"/>
      <c r="CH90" s="98"/>
      <c r="CI90" s="98"/>
      <c r="CJ90" s="98"/>
      <c r="CK90" s="98"/>
      <c r="CL90" s="98"/>
      <c r="CM90" s="98"/>
      <c r="CN90" s="98"/>
      <c r="CO90" s="98"/>
      <c r="CP90" s="98"/>
      <c r="CQ90" s="98"/>
      <c r="CR90" s="98"/>
      <c r="CS90" s="98"/>
      <c r="CT90" s="98"/>
      <c r="CU90" s="98"/>
      <c r="CV90" s="98"/>
      <c r="CW90" s="98"/>
      <c r="CX90" s="98"/>
      <c r="CY90" s="17"/>
      <c r="CZ90" s="17"/>
    </row>
    <row r="91" spans="1:104" ht="20.100000000000001" customHeight="1">
      <c r="A91" s="17"/>
      <c r="B91" s="17"/>
      <c r="C91" s="17"/>
      <c r="D91" s="73" t="s">
        <v>70</v>
      </c>
      <c r="E91" s="73"/>
      <c r="F91" s="100" t="s">
        <v>87</v>
      </c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</row>
    <row r="92" spans="1:104" ht="30" customHeight="1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93" t="s">
        <v>72</v>
      </c>
      <c r="L92" s="93"/>
      <c r="M92" s="93"/>
      <c r="N92" s="93"/>
      <c r="O92" s="93"/>
      <c r="P92" s="93" t="s">
        <v>73</v>
      </c>
      <c r="Q92" s="93"/>
      <c r="R92" s="93"/>
      <c r="S92" s="93"/>
      <c r="T92" s="93"/>
      <c r="U92" s="93" t="s">
        <v>74</v>
      </c>
      <c r="V92" s="93"/>
      <c r="W92" s="93"/>
      <c r="X92" s="93" t="s">
        <v>75</v>
      </c>
      <c r="Y92" s="93"/>
      <c r="Z92" s="93"/>
      <c r="AA92" s="72" t="s">
        <v>76</v>
      </c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</row>
    <row r="93" spans="1:104" ht="15" customHeight="1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59"/>
      <c r="L93" s="59"/>
      <c r="M93" s="59"/>
      <c r="N93" s="59"/>
      <c r="O93" s="59"/>
      <c r="P93" s="60"/>
      <c r="Q93" s="60"/>
      <c r="R93" s="60"/>
      <c r="S93" s="60"/>
      <c r="T93" s="60"/>
      <c r="U93" s="59"/>
      <c r="V93" s="59"/>
      <c r="W93" s="59"/>
      <c r="X93" s="59"/>
      <c r="Y93" s="59"/>
      <c r="Z93" s="59"/>
      <c r="AA93" s="60" t="s">
        <v>77</v>
      </c>
      <c r="AB93" s="60"/>
      <c r="AC93" s="60"/>
      <c r="AD93" s="60"/>
      <c r="AE93" s="60"/>
      <c r="AF93" s="60"/>
      <c r="AG93" s="60"/>
      <c r="AH93" s="60"/>
      <c r="AI93" s="60"/>
      <c r="AJ93" s="60"/>
      <c r="AK93" s="59" t="s">
        <v>78</v>
      </c>
      <c r="AL93" s="59"/>
      <c r="AM93" s="59"/>
      <c r="AN93" s="59"/>
      <c r="AO93" s="59"/>
      <c r="AP93" s="59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</row>
    <row r="94" spans="1:104" ht="0.95" customHeight="1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70">
        <v>2024</v>
      </c>
      <c r="L94" s="70"/>
      <c r="M94" s="70"/>
      <c r="N94" s="70"/>
      <c r="O94" s="70"/>
      <c r="P94" s="56">
        <v>2</v>
      </c>
      <c r="Q94" s="56"/>
      <c r="R94" s="56"/>
      <c r="S94" s="56"/>
      <c r="T94" s="56"/>
      <c r="U94" s="56">
        <v>4</v>
      </c>
      <c r="V94" s="56"/>
      <c r="W94" s="56"/>
      <c r="X94" s="56">
        <v>4</v>
      </c>
      <c r="Y94" s="56"/>
      <c r="Z94" s="56"/>
      <c r="AA94" s="69">
        <v>100</v>
      </c>
      <c r="AB94" s="69"/>
      <c r="AC94" s="69"/>
      <c r="AD94" s="69"/>
      <c r="AE94" s="69"/>
      <c r="AF94" s="58"/>
      <c r="AG94" s="17"/>
      <c r="AH94" s="17"/>
      <c r="AI94" s="17"/>
      <c r="AJ94" s="58"/>
      <c r="AK94" s="56">
        <v>100</v>
      </c>
      <c r="AL94" s="56"/>
      <c r="AM94" s="17"/>
      <c r="AN94" s="17"/>
      <c r="AO94" s="17"/>
      <c r="AP94" s="17"/>
      <c r="AQ94" s="58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</row>
    <row r="95" spans="1:104" ht="12.95" customHeight="1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70"/>
      <c r="L95" s="70"/>
      <c r="M95" s="70"/>
      <c r="N95" s="70"/>
      <c r="O95" s="70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69"/>
      <c r="AB95" s="69"/>
      <c r="AC95" s="69"/>
      <c r="AD95" s="69"/>
      <c r="AE95" s="69"/>
      <c r="AF95" s="58"/>
      <c r="AG95" s="17"/>
      <c r="AH95" s="17"/>
      <c r="AI95" s="17"/>
      <c r="AJ95" s="58"/>
      <c r="AK95" s="56"/>
      <c r="AL95" s="56"/>
      <c r="AM95" s="17"/>
      <c r="AN95" s="57"/>
      <c r="AO95" s="57"/>
      <c r="AP95" s="17"/>
      <c r="AQ95" s="58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</row>
    <row r="96" spans="1:104" ht="0.95" customHeight="1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70"/>
      <c r="L96" s="70"/>
      <c r="M96" s="70"/>
      <c r="N96" s="70"/>
      <c r="O96" s="70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69"/>
      <c r="AB96" s="69"/>
      <c r="AC96" s="69"/>
      <c r="AD96" s="69"/>
      <c r="AE96" s="69"/>
      <c r="AF96" s="58"/>
      <c r="AG96" s="17"/>
      <c r="AH96" s="17"/>
      <c r="AI96" s="17"/>
      <c r="AJ96" s="58"/>
      <c r="AK96" s="56"/>
      <c r="AL96" s="56"/>
      <c r="AM96" s="17"/>
      <c r="AN96" s="17"/>
      <c r="AO96" s="17"/>
      <c r="AP96" s="17"/>
      <c r="AQ96" s="58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</row>
    <row r="97" spans="1:104" ht="0.9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</row>
    <row r="98" spans="1:104" ht="15" customHeight="1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70">
        <v>2025</v>
      </c>
      <c r="L98" s="70"/>
      <c r="M98" s="70"/>
      <c r="N98" s="70"/>
      <c r="O98" s="70"/>
      <c r="P98" s="56">
        <v>6</v>
      </c>
      <c r="Q98" s="56"/>
      <c r="R98" s="56"/>
      <c r="S98" s="56"/>
      <c r="T98" s="56"/>
      <c r="U98" s="56">
        <v>6</v>
      </c>
      <c r="V98" s="56"/>
      <c r="W98" s="56"/>
      <c r="X98" s="56" t="s">
        <v>32</v>
      </c>
      <c r="Y98" s="56"/>
      <c r="Z98" s="56"/>
      <c r="AA98" s="69" t="s">
        <v>32</v>
      </c>
      <c r="AB98" s="69"/>
      <c r="AC98" s="69"/>
      <c r="AD98" s="69"/>
      <c r="AE98" s="69"/>
      <c r="AF98" s="51"/>
      <c r="AG98" s="17"/>
      <c r="AH98" s="17"/>
      <c r="AI98" s="17"/>
      <c r="AJ98" s="51"/>
      <c r="AK98" s="56" t="s">
        <v>79</v>
      </c>
      <c r="AL98" s="56"/>
      <c r="AM98" s="17"/>
      <c r="AN98" s="17"/>
      <c r="AO98" s="17"/>
      <c r="AP98" s="17"/>
      <c r="AQ98" s="51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</row>
    <row r="99" spans="1:104" ht="0.9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</row>
    <row r="100" spans="1:104" ht="15" customHeight="1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70">
        <v>2026</v>
      </c>
      <c r="L100" s="70"/>
      <c r="M100" s="70"/>
      <c r="N100" s="70"/>
      <c r="O100" s="70"/>
      <c r="P100" s="56">
        <v>6</v>
      </c>
      <c r="Q100" s="56"/>
      <c r="R100" s="56"/>
      <c r="S100" s="56"/>
      <c r="T100" s="56"/>
      <c r="U100" s="56">
        <v>6</v>
      </c>
      <c r="V100" s="56"/>
      <c r="W100" s="56"/>
      <c r="X100" s="56" t="s">
        <v>32</v>
      </c>
      <c r="Y100" s="56"/>
      <c r="Z100" s="56"/>
      <c r="AA100" s="69" t="s">
        <v>32</v>
      </c>
      <c r="AB100" s="69"/>
      <c r="AC100" s="69"/>
      <c r="AD100" s="69"/>
      <c r="AE100" s="69"/>
      <c r="AF100" s="51"/>
      <c r="AG100" s="17"/>
      <c r="AH100" s="17"/>
      <c r="AI100" s="17"/>
      <c r="AJ100" s="51"/>
      <c r="AK100" s="56" t="s">
        <v>79</v>
      </c>
      <c r="AL100" s="56"/>
      <c r="AM100" s="17"/>
      <c r="AN100" s="17"/>
      <c r="AO100" s="17"/>
      <c r="AP100" s="17"/>
      <c r="AQ100" s="51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</row>
    <row r="101" spans="1:104" ht="0.95" customHeight="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17"/>
      <c r="CO101" s="17"/>
      <c r="CP101" s="17"/>
      <c r="CQ101" s="17"/>
      <c r="CR101" s="17"/>
      <c r="CS101" s="17"/>
      <c r="CT101" s="17"/>
      <c r="CU101" s="17"/>
      <c r="CV101" s="17"/>
      <c r="CW101" s="17"/>
      <c r="CX101" s="17"/>
      <c r="CY101" s="17"/>
      <c r="CZ101" s="17"/>
    </row>
    <row r="102" spans="1:104" ht="15" customHeight="1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70">
        <v>2027</v>
      </c>
      <c r="L102" s="70"/>
      <c r="M102" s="70"/>
      <c r="N102" s="70"/>
      <c r="O102" s="70"/>
      <c r="P102" s="56">
        <v>6</v>
      </c>
      <c r="Q102" s="56"/>
      <c r="R102" s="56"/>
      <c r="S102" s="56"/>
      <c r="T102" s="56"/>
      <c r="U102" s="56">
        <v>4</v>
      </c>
      <c r="V102" s="56"/>
      <c r="W102" s="56"/>
      <c r="X102" s="56" t="s">
        <v>32</v>
      </c>
      <c r="Y102" s="56"/>
      <c r="Z102" s="56"/>
      <c r="AA102" s="69" t="s">
        <v>32</v>
      </c>
      <c r="AB102" s="69"/>
      <c r="AC102" s="69"/>
      <c r="AD102" s="69"/>
      <c r="AE102" s="69"/>
      <c r="AF102" s="51"/>
      <c r="AG102" s="17"/>
      <c r="AH102" s="17"/>
      <c r="AI102" s="17"/>
      <c r="AJ102" s="51"/>
      <c r="AK102" s="56" t="s">
        <v>79</v>
      </c>
      <c r="AL102" s="56"/>
      <c r="AM102" s="17"/>
      <c r="AN102" s="17"/>
      <c r="AO102" s="17"/>
      <c r="AP102" s="17"/>
      <c r="AQ102" s="51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  <c r="CS102" s="17"/>
      <c r="CT102" s="17"/>
      <c r="CU102" s="17"/>
      <c r="CV102" s="17"/>
      <c r="CW102" s="17"/>
      <c r="CX102" s="17"/>
      <c r="CY102" s="17"/>
      <c r="CZ102" s="17"/>
    </row>
    <row r="103" spans="1:104" ht="0.95" customHeight="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17"/>
      <c r="CZ103" s="17"/>
    </row>
    <row r="104" spans="1:104" ht="0.95" customHeight="1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86" t="s">
        <v>80</v>
      </c>
      <c r="L104" s="86"/>
      <c r="M104" s="86"/>
      <c r="N104" s="86"/>
      <c r="O104" s="86"/>
      <c r="P104" s="87">
        <v>20</v>
      </c>
      <c r="Q104" s="87"/>
      <c r="R104" s="87"/>
      <c r="S104" s="87"/>
      <c r="T104" s="87"/>
      <c r="U104" s="87">
        <v>20</v>
      </c>
      <c r="V104" s="87"/>
      <c r="W104" s="87"/>
      <c r="X104" s="87">
        <v>4</v>
      </c>
      <c r="Y104" s="87"/>
      <c r="Z104" s="87"/>
      <c r="AA104" s="80" t="s">
        <v>81</v>
      </c>
      <c r="AB104" s="80"/>
      <c r="AC104" s="80"/>
      <c r="AD104" s="80"/>
      <c r="AE104" s="80"/>
      <c r="AF104" s="80"/>
      <c r="AG104" s="80"/>
      <c r="AH104" s="80"/>
      <c r="AI104" s="80"/>
      <c r="AJ104" s="80"/>
      <c r="AK104" s="81">
        <v>20</v>
      </c>
      <c r="AL104" s="81"/>
      <c r="AM104" s="17"/>
      <c r="AN104" s="17"/>
      <c r="AO104" s="17"/>
      <c r="AP104" s="17"/>
      <c r="AQ104" s="58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</row>
    <row r="105" spans="1:104" ht="12.95" customHeight="1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86"/>
      <c r="L105" s="86"/>
      <c r="M105" s="86"/>
      <c r="N105" s="86"/>
      <c r="O105" s="86"/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0"/>
      <c r="AB105" s="80"/>
      <c r="AC105" s="80"/>
      <c r="AD105" s="80"/>
      <c r="AE105" s="80"/>
      <c r="AF105" s="80"/>
      <c r="AG105" s="80"/>
      <c r="AH105" s="80"/>
      <c r="AI105" s="80"/>
      <c r="AJ105" s="80"/>
      <c r="AK105" s="81"/>
      <c r="AL105" s="81"/>
      <c r="AM105" s="17"/>
      <c r="AN105" s="57"/>
      <c r="AO105" s="57"/>
      <c r="AP105" s="17"/>
      <c r="AQ105" s="58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</row>
    <row r="106" spans="1:104" ht="0.95" customHeight="1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86"/>
      <c r="L106" s="86"/>
      <c r="M106" s="86"/>
      <c r="N106" s="86"/>
      <c r="O106" s="86"/>
      <c r="P106" s="87"/>
      <c r="Q106" s="87"/>
      <c r="R106" s="87"/>
      <c r="S106" s="87"/>
      <c r="T106" s="87"/>
      <c r="U106" s="87"/>
      <c r="V106" s="87"/>
      <c r="W106" s="87"/>
      <c r="X106" s="87"/>
      <c r="Y106" s="87"/>
      <c r="Z106" s="87"/>
      <c r="AA106" s="80"/>
      <c r="AB106" s="80"/>
      <c r="AC106" s="80"/>
      <c r="AD106" s="80"/>
      <c r="AE106" s="80"/>
      <c r="AF106" s="80"/>
      <c r="AG106" s="80"/>
      <c r="AH106" s="80"/>
      <c r="AI106" s="80"/>
      <c r="AJ106" s="80"/>
      <c r="AK106" s="81"/>
      <c r="AL106" s="81"/>
      <c r="AM106" s="17"/>
      <c r="AN106" s="17"/>
      <c r="AO106" s="17"/>
      <c r="AP106" s="17"/>
      <c r="AQ106" s="58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</row>
    <row r="107" spans="1:104" ht="0.95" customHeight="1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</row>
    <row r="108" spans="1:104" ht="20.100000000000001" customHeight="1" thickBot="1">
      <c r="A108" s="17"/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9"/>
      <c r="AO108" s="89"/>
      <c r="AP108" s="89"/>
      <c r="AQ108" s="89"/>
      <c r="AR108" s="89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</row>
    <row r="109" spans="1:104" ht="15" customHeight="1" thickBot="1">
      <c r="A109" s="17"/>
      <c r="B109" s="17"/>
      <c r="C109" s="90" t="s">
        <v>42</v>
      </c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1">
        <v>765.91</v>
      </c>
      <c r="U109" s="91"/>
      <c r="V109" s="91"/>
      <c r="W109" s="91">
        <v>765.91</v>
      </c>
      <c r="X109" s="91"/>
      <c r="Y109" s="91"/>
      <c r="Z109" s="91"/>
      <c r="AA109" s="92">
        <v>100</v>
      </c>
      <c r="AB109" s="92"/>
      <c r="AC109" s="92"/>
      <c r="AD109" s="101"/>
      <c r="AE109" s="101"/>
      <c r="AF109" s="101"/>
      <c r="AG109" s="101"/>
      <c r="AH109" s="101"/>
      <c r="AI109" s="101"/>
      <c r="AJ109" s="101"/>
      <c r="AK109" s="101"/>
      <c r="AL109" s="101"/>
      <c r="AM109" s="101"/>
      <c r="AN109" s="101"/>
      <c r="AO109" s="91">
        <v>123.9</v>
      </c>
      <c r="AP109" s="91"/>
      <c r="AQ109" s="91"/>
      <c r="AR109" s="91"/>
      <c r="AS109" s="91"/>
      <c r="AT109" s="29">
        <v>16.176741549999999</v>
      </c>
      <c r="AU109" s="28">
        <v>1320</v>
      </c>
      <c r="AV109" s="28" t="s">
        <v>31</v>
      </c>
      <c r="AW109" s="29" t="s">
        <v>32</v>
      </c>
      <c r="AX109" s="30"/>
      <c r="AY109" s="30"/>
      <c r="AZ109" s="28" t="s">
        <v>31</v>
      </c>
      <c r="BA109" s="29" t="s">
        <v>32</v>
      </c>
      <c r="BB109" s="28">
        <v>1800</v>
      </c>
      <c r="BC109" s="28" t="s">
        <v>31</v>
      </c>
      <c r="BD109" s="29" t="s">
        <v>32</v>
      </c>
      <c r="BE109" s="101"/>
      <c r="BF109" s="101"/>
      <c r="BG109" s="101"/>
      <c r="BH109" s="101"/>
      <c r="BI109" s="101"/>
      <c r="BJ109" s="91" t="s">
        <v>31</v>
      </c>
      <c r="BK109" s="91"/>
      <c r="BL109" s="92" t="s">
        <v>32</v>
      </c>
      <c r="BM109" s="92"/>
      <c r="BN109" s="92"/>
      <c r="BO109" s="91">
        <v>1800</v>
      </c>
      <c r="BP109" s="91"/>
      <c r="BQ109" s="91"/>
      <c r="BR109" s="91" t="s">
        <v>31</v>
      </c>
      <c r="BS109" s="91"/>
      <c r="BT109" s="92" t="s">
        <v>32</v>
      </c>
      <c r="BU109" s="92"/>
      <c r="BV109" s="101"/>
      <c r="BW109" s="101"/>
      <c r="BX109" s="101"/>
      <c r="BY109" s="101"/>
      <c r="BZ109" s="91" t="s">
        <v>31</v>
      </c>
      <c r="CA109" s="91"/>
      <c r="CB109" s="92" t="s">
        <v>32</v>
      </c>
      <c r="CC109" s="92"/>
      <c r="CD109" s="91" t="s">
        <v>31</v>
      </c>
      <c r="CE109" s="91"/>
      <c r="CF109" s="91" t="s">
        <v>31</v>
      </c>
      <c r="CG109" s="91"/>
      <c r="CH109" s="92" t="s">
        <v>32</v>
      </c>
      <c r="CI109" s="92"/>
      <c r="CJ109" s="101"/>
      <c r="CK109" s="101"/>
      <c r="CL109" s="101"/>
      <c r="CM109" s="101"/>
      <c r="CN109" s="91" t="s">
        <v>31</v>
      </c>
      <c r="CO109" s="91"/>
      <c r="CP109" s="29" t="s">
        <v>32</v>
      </c>
      <c r="CQ109" s="28">
        <v>5685.91</v>
      </c>
      <c r="CR109" s="28">
        <v>765.91</v>
      </c>
      <c r="CS109" s="29">
        <v>13.47031522</v>
      </c>
      <c r="CT109" s="31"/>
      <c r="CU109" s="31"/>
      <c r="CV109" s="28">
        <v>123.9</v>
      </c>
      <c r="CW109" s="92">
        <v>2.1790707199999999</v>
      </c>
      <c r="CX109" s="92"/>
      <c r="CY109" s="17"/>
      <c r="CZ109" s="17"/>
    </row>
    <row r="110" spans="1:104" ht="20.100000000000001" customHeight="1">
      <c r="A110" s="17"/>
      <c r="B110" s="17"/>
      <c r="C110" s="105" t="s">
        <v>88</v>
      </c>
      <c r="D110" s="105"/>
      <c r="E110" s="105"/>
      <c r="F110" s="105"/>
      <c r="G110" s="105"/>
      <c r="H110" s="105"/>
      <c r="I110" s="105"/>
      <c r="J110" s="105"/>
      <c r="K110" s="105"/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  <c r="BK110" s="17"/>
      <c r="BL110" s="17"/>
      <c r="BM110" s="17"/>
      <c r="BN110" s="17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17"/>
      <c r="CA110" s="17"/>
      <c r="CB110" s="17"/>
      <c r="CC110" s="17"/>
      <c r="CD110" s="17"/>
      <c r="CE110" s="17"/>
      <c r="CF110" s="17"/>
      <c r="CG110" s="17"/>
      <c r="CH110" s="17"/>
      <c r="CI110" s="17"/>
      <c r="CJ110" s="17"/>
      <c r="CK110" s="17"/>
      <c r="CL110" s="17"/>
      <c r="CM110" s="17"/>
      <c r="CN110" s="17"/>
      <c r="CO110" s="17"/>
      <c r="CP110" s="17"/>
      <c r="CQ110" s="17"/>
      <c r="CR110" s="17"/>
      <c r="CS110" s="17"/>
      <c r="CT110" s="17"/>
      <c r="CU110" s="17"/>
      <c r="CV110" s="17"/>
      <c r="CW110" s="17"/>
      <c r="CX110" s="17"/>
      <c r="CY110" s="17"/>
      <c r="CZ110" s="17"/>
    </row>
    <row r="111" spans="1:104" ht="15" customHeight="1">
      <c r="A111" s="17"/>
      <c r="B111" s="17"/>
      <c r="C111" s="104" t="s">
        <v>89</v>
      </c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  <c r="BM111" s="17"/>
      <c r="BN111" s="17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</row>
    <row r="112" spans="1:104" ht="39.950000000000003" customHeight="1" thickBot="1">
      <c r="A112" s="17"/>
      <c r="B112" s="17"/>
      <c r="C112" s="105" t="s">
        <v>90</v>
      </c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5"/>
      <c r="O112" s="105"/>
      <c r="P112" s="105"/>
      <c r="Q112" s="105"/>
      <c r="R112" s="105"/>
      <c r="S112" s="105"/>
      <c r="T112" s="105"/>
      <c r="U112" s="105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</row>
    <row r="113" spans="1:104" ht="0.95" customHeight="1">
      <c r="A113" s="17"/>
      <c r="B113" s="17"/>
      <c r="C113" s="111"/>
      <c r="D113" s="111"/>
      <c r="E113" s="111"/>
      <c r="F113" s="111"/>
      <c r="G113" s="111"/>
      <c r="H113" s="111"/>
      <c r="I113" s="111"/>
      <c r="J113" s="111"/>
      <c r="K113" s="111"/>
      <c r="L113" s="111"/>
      <c r="M113" s="111"/>
      <c r="N113" s="111"/>
      <c r="O113" s="111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  <c r="BO113" s="111"/>
      <c r="BP113" s="111"/>
      <c r="BQ113" s="111"/>
      <c r="BR113" s="111"/>
      <c r="BS113" s="111"/>
      <c r="BT113" s="111"/>
      <c r="BU113" s="111"/>
      <c r="BV113" s="111"/>
      <c r="BW113" s="111"/>
      <c r="BX113" s="111"/>
      <c r="BY113" s="111"/>
      <c r="BZ113" s="111"/>
      <c r="CA113" s="111"/>
      <c r="CB113" s="111"/>
      <c r="CC113" s="111"/>
      <c r="CD113" s="111"/>
      <c r="CE113" s="111"/>
      <c r="CF113" s="111"/>
      <c r="CG113" s="111"/>
      <c r="CH113" s="111"/>
      <c r="CI113" s="111"/>
      <c r="CJ113" s="111"/>
      <c r="CK113" s="111"/>
      <c r="CL113" s="111"/>
      <c r="CM113" s="111"/>
      <c r="CN113" s="111"/>
      <c r="CO113" s="111"/>
      <c r="CP113" s="111"/>
      <c r="CQ113" s="111"/>
      <c r="CR113" s="111"/>
      <c r="CS113" s="111"/>
      <c r="CT113" s="111"/>
      <c r="CU113" s="111"/>
      <c r="CV113" s="111"/>
      <c r="CW113" s="111"/>
      <c r="CX113" s="111"/>
      <c r="CY113" s="17"/>
      <c r="CZ113" s="17"/>
    </row>
    <row r="114" spans="1:104" ht="14.1" customHeight="1">
      <c r="A114" s="17"/>
      <c r="B114" s="17"/>
      <c r="C114" s="104" t="s">
        <v>63</v>
      </c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17"/>
      <c r="BN114" s="17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12" t="s">
        <v>64</v>
      </c>
      <c r="CX114" s="112" t="s">
        <v>91</v>
      </c>
      <c r="CY114" s="112"/>
      <c r="CZ114" s="17"/>
    </row>
    <row r="115" spans="1:104" ht="0.95" customHeight="1">
      <c r="A115" s="17"/>
      <c r="B115" s="17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04" t="s">
        <v>92</v>
      </c>
      <c r="BJ115" s="104"/>
      <c r="BK115" s="104" t="s">
        <v>93</v>
      </c>
      <c r="BL115" s="104"/>
      <c r="BM115" s="104"/>
      <c r="BN115" s="17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12"/>
      <c r="CX115" s="112"/>
      <c r="CY115" s="112"/>
      <c r="CZ115" s="17"/>
    </row>
    <row r="116" spans="1:104" ht="14.1" customHeight="1">
      <c r="A116" s="17"/>
      <c r="B116" s="17"/>
      <c r="C116" s="104" t="s">
        <v>65</v>
      </c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04"/>
      <c r="BJ116" s="104"/>
      <c r="BK116" s="104"/>
      <c r="BL116" s="104"/>
      <c r="BM116" s="104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</row>
    <row r="117" spans="1:104" ht="0.95" customHeight="1">
      <c r="A117" s="17"/>
      <c r="B117" s="17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04" t="s">
        <v>94</v>
      </c>
      <c r="BJ117" s="104"/>
      <c r="BK117" s="104" t="s">
        <v>95</v>
      </c>
      <c r="BL117" s="104"/>
      <c r="BM117" s="104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</row>
    <row r="118" spans="1:104" ht="14.1" customHeight="1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04"/>
      <c r="BJ118" s="104"/>
      <c r="BK118" s="104"/>
      <c r="BL118" s="104"/>
      <c r="BM118" s="104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</row>
    <row r="119" spans="1:104" ht="15" customHeight="1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13" t="s">
        <v>96</v>
      </c>
      <c r="BG119" s="113"/>
      <c r="BH119" s="113"/>
      <c r="BI119" s="113"/>
      <c r="BJ119" s="113"/>
      <c r="BK119" s="113"/>
      <c r="BL119" s="113"/>
      <c r="BM119" s="113"/>
      <c r="BN119" s="113"/>
      <c r="BO119" s="113"/>
      <c r="BP119" s="113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</row>
    <row r="120" spans="1:104" ht="20.100000000000001" customHeight="1" thickBot="1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13" t="s">
        <v>97</v>
      </c>
      <c r="BG120" s="113"/>
      <c r="BH120" s="113"/>
      <c r="BI120" s="113"/>
      <c r="BJ120" s="113"/>
      <c r="BK120" s="113"/>
      <c r="BL120" s="113"/>
      <c r="BM120" s="113"/>
      <c r="BN120" s="113"/>
      <c r="BO120" s="113"/>
      <c r="BP120" s="113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</row>
    <row r="121" spans="1:104" ht="15" customHeight="1" thickBot="1">
      <c r="A121" s="17"/>
      <c r="B121" s="17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5">
        <v>2024</v>
      </c>
      <c r="U121" s="65"/>
      <c r="V121" s="65"/>
      <c r="W121" s="65"/>
      <c r="X121" s="65"/>
      <c r="Y121" s="65"/>
      <c r="Z121" s="65"/>
      <c r="AA121" s="65"/>
      <c r="AB121" s="65"/>
      <c r="AC121" s="65"/>
      <c r="AD121" s="65"/>
      <c r="AE121" s="65"/>
      <c r="AF121" s="65"/>
      <c r="AG121" s="65"/>
      <c r="AH121" s="65"/>
      <c r="AI121" s="65"/>
      <c r="AJ121" s="65"/>
      <c r="AK121" s="65"/>
      <c r="AL121" s="65"/>
      <c r="AM121" s="65"/>
      <c r="AN121" s="65"/>
      <c r="AO121" s="65"/>
      <c r="AP121" s="65"/>
      <c r="AQ121" s="65"/>
      <c r="AR121" s="65"/>
      <c r="AS121" s="65"/>
      <c r="AT121" s="65"/>
      <c r="AU121" s="65">
        <v>2025</v>
      </c>
      <c r="AV121" s="65"/>
      <c r="AW121" s="65"/>
      <c r="AX121" s="65"/>
      <c r="AY121" s="65"/>
      <c r="AZ121" s="65"/>
      <c r="BA121" s="65"/>
      <c r="BB121" s="65">
        <v>2026</v>
      </c>
      <c r="BC121" s="65"/>
      <c r="BD121" s="65"/>
      <c r="BE121" s="65"/>
      <c r="BF121" s="65"/>
      <c r="BG121" s="65"/>
      <c r="BH121" s="65"/>
      <c r="BI121" s="65"/>
      <c r="BJ121" s="65"/>
      <c r="BK121" s="65"/>
      <c r="BL121" s="65"/>
      <c r="BM121" s="65"/>
      <c r="BN121" s="65"/>
      <c r="BO121" s="65">
        <v>2027</v>
      </c>
      <c r="BP121" s="65"/>
      <c r="BQ121" s="65"/>
      <c r="BR121" s="65"/>
      <c r="BS121" s="65"/>
      <c r="BT121" s="65"/>
      <c r="BU121" s="65"/>
      <c r="BV121" s="65"/>
      <c r="BW121" s="65"/>
      <c r="BX121" s="65"/>
      <c r="BY121" s="65"/>
      <c r="BZ121" s="65"/>
      <c r="CA121" s="65"/>
      <c r="CB121" s="65"/>
      <c r="CC121" s="65"/>
      <c r="CD121" s="65">
        <v>2028</v>
      </c>
      <c r="CE121" s="65"/>
      <c r="CF121" s="65"/>
      <c r="CG121" s="65"/>
      <c r="CH121" s="65"/>
      <c r="CI121" s="65"/>
      <c r="CJ121" s="65"/>
      <c r="CK121" s="65"/>
      <c r="CL121" s="65"/>
      <c r="CM121" s="65"/>
      <c r="CN121" s="65"/>
      <c r="CO121" s="65"/>
      <c r="CP121" s="65"/>
      <c r="CQ121" s="102" t="s">
        <v>19</v>
      </c>
      <c r="CR121" s="102"/>
      <c r="CS121" s="102"/>
      <c r="CT121" s="102"/>
      <c r="CU121" s="102"/>
      <c r="CV121" s="102"/>
      <c r="CW121" s="102"/>
      <c r="CX121" s="102"/>
      <c r="CY121" s="17"/>
      <c r="CZ121" s="17"/>
    </row>
    <row r="122" spans="1:104" ht="45" customHeight="1" thickBot="1">
      <c r="A122" s="17"/>
      <c r="B122" s="17"/>
      <c r="C122" s="103" t="s">
        <v>67</v>
      </c>
      <c r="D122" s="103"/>
      <c r="E122" s="103"/>
      <c r="F122" s="103"/>
      <c r="G122" s="103"/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65" t="s">
        <v>21</v>
      </c>
      <c r="U122" s="65"/>
      <c r="V122" s="65"/>
      <c r="W122" s="65" t="s">
        <v>22</v>
      </c>
      <c r="X122" s="65"/>
      <c r="Y122" s="65"/>
      <c r="Z122" s="65"/>
      <c r="AA122" s="65" t="s">
        <v>23</v>
      </c>
      <c r="AB122" s="65"/>
      <c r="AC122" s="65"/>
      <c r="AD122" s="65" t="s">
        <v>24</v>
      </c>
      <c r="AE122" s="65"/>
      <c r="AF122" s="65"/>
      <c r="AG122" s="65"/>
      <c r="AH122" s="65"/>
      <c r="AI122" s="65"/>
      <c r="AJ122" s="65"/>
      <c r="AK122" s="65"/>
      <c r="AL122" s="65" t="s">
        <v>23</v>
      </c>
      <c r="AM122" s="65"/>
      <c r="AN122" s="65"/>
      <c r="AO122" s="65" t="s">
        <v>25</v>
      </c>
      <c r="AP122" s="65"/>
      <c r="AQ122" s="65"/>
      <c r="AR122" s="65"/>
      <c r="AS122" s="65"/>
      <c r="AT122" s="18" t="s">
        <v>23</v>
      </c>
      <c r="AU122" s="18" t="s">
        <v>21</v>
      </c>
      <c r="AV122" s="18" t="s">
        <v>22</v>
      </c>
      <c r="AW122" s="18" t="s">
        <v>23</v>
      </c>
      <c r="AX122" s="18" t="s">
        <v>24</v>
      </c>
      <c r="AY122" s="18" t="s">
        <v>23</v>
      </c>
      <c r="AZ122" s="18" t="s">
        <v>25</v>
      </c>
      <c r="BA122" s="18" t="s">
        <v>23</v>
      </c>
      <c r="BB122" s="18" t="s">
        <v>21</v>
      </c>
      <c r="BC122" s="18" t="s">
        <v>22</v>
      </c>
      <c r="BD122" s="18" t="s">
        <v>23</v>
      </c>
      <c r="BE122" s="65" t="s">
        <v>24</v>
      </c>
      <c r="BF122" s="65"/>
      <c r="BG122" s="65"/>
      <c r="BH122" s="65" t="s">
        <v>23</v>
      </c>
      <c r="BI122" s="65"/>
      <c r="BJ122" s="65" t="s">
        <v>25</v>
      </c>
      <c r="BK122" s="65"/>
      <c r="BL122" s="65" t="s">
        <v>23</v>
      </c>
      <c r="BM122" s="65"/>
      <c r="BN122" s="65"/>
      <c r="BO122" s="65" t="s">
        <v>21</v>
      </c>
      <c r="BP122" s="65"/>
      <c r="BQ122" s="65"/>
      <c r="BR122" s="65" t="s">
        <v>22</v>
      </c>
      <c r="BS122" s="65"/>
      <c r="BT122" s="65" t="s">
        <v>23</v>
      </c>
      <c r="BU122" s="65"/>
      <c r="BV122" s="65" t="s">
        <v>24</v>
      </c>
      <c r="BW122" s="65"/>
      <c r="BX122" s="65" t="s">
        <v>23</v>
      </c>
      <c r="BY122" s="65"/>
      <c r="BZ122" s="65" t="s">
        <v>25</v>
      </c>
      <c r="CA122" s="65"/>
      <c r="CB122" s="65" t="s">
        <v>23</v>
      </c>
      <c r="CC122" s="65"/>
      <c r="CD122" s="65" t="s">
        <v>21</v>
      </c>
      <c r="CE122" s="65"/>
      <c r="CF122" s="65" t="s">
        <v>22</v>
      </c>
      <c r="CG122" s="65"/>
      <c r="CH122" s="65" t="s">
        <v>23</v>
      </c>
      <c r="CI122" s="65"/>
      <c r="CJ122" s="65" t="s">
        <v>24</v>
      </c>
      <c r="CK122" s="65"/>
      <c r="CL122" s="65" t="s">
        <v>23</v>
      </c>
      <c r="CM122" s="65"/>
      <c r="CN122" s="65" t="s">
        <v>25</v>
      </c>
      <c r="CO122" s="65"/>
      <c r="CP122" s="18" t="s">
        <v>23</v>
      </c>
      <c r="CQ122" s="19" t="s">
        <v>26</v>
      </c>
      <c r="CR122" s="19" t="s">
        <v>27</v>
      </c>
      <c r="CS122" s="19" t="s">
        <v>23</v>
      </c>
      <c r="CT122" s="19" t="s">
        <v>28</v>
      </c>
      <c r="CU122" s="19" t="s">
        <v>23</v>
      </c>
      <c r="CV122" s="19" t="s">
        <v>29</v>
      </c>
      <c r="CW122" s="102" t="s">
        <v>23</v>
      </c>
      <c r="CX122" s="102"/>
      <c r="CY122" s="17"/>
      <c r="CZ122" s="17"/>
    </row>
    <row r="123" spans="1:104" ht="23.1" customHeight="1" thickBot="1">
      <c r="A123" s="17"/>
      <c r="B123" s="17"/>
      <c r="C123" s="99" t="s">
        <v>46</v>
      </c>
      <c r="D123" s="99"/>
      <c r="E123" s="99"/>
      <c r="F123" s="99"/>
      <c r="G123" s="99"/>
      <c r="H123" s="99"/>
      <c r="I123" s="99"/>
      <c r="J123" s="99"/>
      <c r="K123" s="99"/>
      <c r="L123" s="96" t="s">
        <v>36</v>
      </c>
      <c r="M123" s="96"/>
      <c r="N123" s="96"/>
      <c r="O123" s="96"/>
      <c r="P123" s="96"/>
      <c r="Q123" s="96"/>
      <c r="R123" s="97" t="s">
        <v>37</v>
      </c>
      <c r="S123" s="97"/>
      <c r="T123" s="79">
        <v>765.91</v>
      </c>
      <c r="U123" s="79"/>
      <c r="V123" s="79"/>
      <c r="W123" s="79">
        <v>765.91</v>
      </c>
      <c r="X123" s="79"/>
      <c r="Y123" s="79"/>
      <c r="Z123" s="79"/>
      <c r="AA123" s="94">
        <v>100</v>
      </c>
      <c r="AB123" s="94"/>
      <c r="AC123" s="94"/>
      <c r="AD123" s="78" t="s">
        <v>32</v>
      </c>
      <c r="AE123" s="78"/>
      <c r="AF123" s="78"/>
      <c r="AG123" s="78"/>
      <c r="AH123" s="78"/>
      <c r="AI123" s="78"/>
      <c r="AJ123" s="78"/>
      <c r="AK123" s="78"/>
      <c r="AL123" s="78" t="s">
        <v>32</v>
      </c>
      <c r="AM123" s="78"/>
      <c r="AN123" s="78"/>
      <c r="AO123" s="79">
        <v>123.9</v>
      </c>
      <c r="AP123" s="79"/>
      <c r="AQ123" s="79"/>
      <c r="AR123" s="79"/>
      <c r="AS123" s="79"/>
      <c r="AT123" s="34">
        <v>16.176741549999999</v>
      </c>
      <c r="AU123" s="33">
        <v>1320</v>
      </c>
      <c r="AV123" s="33" t="s">
        <v>31</v>
      </c>
      <c r="AW123" s="34" t="s">
        <v>31</v>
      </c>
      <c r="AX123" s="35" t="s">
        <v>32</v>
      </c>
      <c r="AY123" s="35" t="s">
        <v>32</v>
      </c>
      <c r="AZ123" s="33" t="s">
        <v>31</v>
      </c>
      <c r="BA123" s="34" t="s">
        <v>31</v>
      </c>
      <c r="BB123" s="33">
        <v>1800</v>
      </c>
      <c r="BC123" s="33" t="s">
        <v>31</v>
      </c>
      <c r="BD123" s="34" t="s">
        <v>31</v>
      </c>
      <c r="BE123" s="78" t="s">
        <v>32</v>
      </c>
      <c r="BF123" s="78"/>
      <c r="BG123" s="78"/>
      <c r="BH123" s="78" t="s">
        <v>32</v>
      </c>
      <c r="BI123" s="78"/>
      <c r="BJ123" s="79" t="s">
        <v>31</v>
      </c>
      <c r="BK123" s="79"/>
      <c r="BL123" s="94" t="s">
        <v>31</v>
      </c>
      <c r="BM123" s="94"/>
      <c r="BN123" s="94"/>
      <c r="BO123" s="79">
        <v>1800</v>
      </c>
      <c r="BP123" s="79"/>
      <c r="BQ123" s="79"/>
      <c r="BR123" s="79" t="s">
        <v>31</v>
      </c>
      <c r="BS123" s="79"/>
      <c r="BT123" s="94" t="s">
        <v>31</v>
      </c>
      <c r="BU123" s="94"/>
      <c r="BV123" s="78" t="s">
        <v>32</v>
      </c>
      <c r="BW123" s="78"/>
      <c r="BX123" s="78" t="s">
        <v>32</v>
      </c>
      <c r="BY123" s="78"/>
      <c r="BZ123" s="79" t="s">
        <v>31</v>
      </c>
      <c r="CA123" s="79"/>
      <c r="CB123" s="94" t="s">
        <v>31</v>
      </c>
      <c r="CC123" s="94"/>
      <c r="CD123" s="79" t="s">
        <v>31</v>
      </c>
      <c r="CE123" s="79"/>
      <c r="CF123" s="79" t="s">
        <v>31</v>
      </c>
      <c r="CG123" s="79"/>
      <c r="CH123" s="94" t="s">
        <v>31</v>
      </c>
      <c r="CI123" s="94"/>
      <c r="CJ123" s="78" t="s">
        <v>32</v>
      </c>
      <c r="CK123" s="78"/>
      <c r="CL123" s="78" t="s">
        <v>32</v>
      </c>
      <c r="CM123" s="78"/>
      <c r="CN123" s="79" t="s">
        <v>31</v>
      </c>
      <c r="CO123" s="79"/>
      <c r="CP123" s="34" t="s">
        <v>31</v>
      </c>
      <c r="CQ123" s="33">
        <v>5685.91</v>
      </c>
      <c r="CR123" s="33">
        <v>765.91</v>
      </c>
      <c r="CS123" s="34">
        <v>13.47031522</v>
      </c>
      <c r="CT123" s="35" t="s">
        <v>32</v>
      </c>
      <c r="CU123" s="35" t="s">
        <v>32</v>
      </c>
      <c r="CV123" s="33">
        <v>123.9</v>
      </c>
      <c r="CW123" s="94">
        <v>2.1790707199999999</v>
      </c>
      <c r="CX123" s="94"/>
      <c r="CY123" s="17"/>
      <c r="CZ123" s="17"/>
    </row>
    <row r="124" spans="1:104" ht="15" customHeight="1" thickBot="1">
      <c r="A124" s="17"/>
      <c r="B124" s="17"/>
      <c r="C124" s="95" t="s">
        <v>32</v>
      </c>
      <c r="D124" s="95"/>
      <c r="E124" s="95"/>
      <c r="F124" s="95"/>
      <c r="G124" s="95"/>
      <c r="H124" s="95"/>
      <c r="I124" s="95"/>
      <c r="J124" s="95"/>
      <c r="K124" s="95"/>
      <c r="L124" s="96" t="s">
        <v>38</v>
      </c>
      <c r="M124" s="96"/>
      <c r="N124" s="96"/>
      <c r="O124" s="96"/>
      <c r="P124" s="96"/>
      <c r="Q124" s="96"/>
      <c r="R124" s="97" t="s">
        <v>39</v>
      </c>
      <c r="S124" s="97"/>
      <c r="T124" s="77">
        <v>4</v>
      </c>
      <c r="U124" s="77"/>
      <c r="V124" s="77"/>
      <c r="W124" s="77">
        <v>4</v>
      </c>
      <c r="X124" s="77"/>
      <c r="Y124" s="77"/>
      <c r="Z124" s="77"/>
      <c r="AA124" s="94">
        <v>100</v>
      </c>
      <c r="AB124" s="94"/>
      <c r="AC124" s="94"/>
      <c r="AD124" s="77">
        <v>4</v>
      </c>
      <c r="AE124" s="77"/>
      <c r="AF124" s="77"/>
      <c r="AG124" s="77"/>
      <c r="AH124" s="77"/>
      <c r="AI124" s="77"/>
      <c r="AJ124" s="77"/>
      <c r="AK124" s="77"/>
      <c r="AL124" s="94">
        <v>100</v>
      </c>
      <c r="AM124" s="94"/>
      <c r="AN124" s="94"/>
      <c r="AO124" s="78" t="s">
        <v>32</v>
      </c>
      <c r="AP124" s="78"/>
      <c r="AQ124" s="78"/>
      <c r="AR124" s="78"/>
      <c r="AS124" s="78"/>
      <c r="AT124" s="35" t="s">
        <v>32</v>
      </c>
      <c r="AU124" s="36">
        <v>6</v>
      </c>
      <c r="AV124" s="36" t="s">
        <v>49</v>
      </c>
      <c r="AW124" s="34" t="s">
        <v>31</v>
      </c>
      <c r="AX124" s="36" t="s">
        <v>31</v>
      </c>
      <c r="AY124" s="34" t="s">
        <v>31</v>
      </c>
      <c r="AZ124" s="35" t="s">
        <v>32</v>
      </c>
      <c r="BA124" s="35" t="s">
        <v>32</v>
      </c>
      <c r="BB124" s="36">
        <v>6</v>
      </c>
      <c r="BC124" s="36" t="s">
        <v>31</v>
      </c>
      <c r="BD124" s="34" t="s">
        <v>31</v>
      </c>
      <c r="BE124" s="77" t="s">
        <v>31</v>
      </c>
      <c r="BF124" s="77"/>
      <c r="BG124" s="77"/>
      <c r="BH124" s="94" t="s">
        <v>31</v>
      </c>
      <c r="BI124" s="94"/>
      <c r="BJ124" s="98"/>
      <c r="BK124" s="98"/>
      <c r="BL124" s="98"/>
      <c r="BM124" s="98"/>
      <c r="BN124" s="98"/>
      <c r="BO124" s="77">
        <v>4</v>
      </c>
      <c r="BP124" s="77"/>
      <c r="BQ124" s="77"/>
      <c r="BR124" s="77" t="s">
        <v>31</v>
      </c>
      <c r="BS124" s="77"/>
      <c r="BT124" s="94" t="s">
        <v>31</v>
      </c>
      <c r="BU124" s="94"/>
      <c r="BV124" s="77" t="s">
        <v>31</v>
      </c>
      <c r="BW124" s="77"/>
      <c r="BX124" s="94" t="s">
        <v>31</v>
      </c>
      <c r="BY124" s="94"/>
      <c r="BZ124" s="98"/>
      <c r="CA124" s="98"/>
      <c r="CB124" s="98"/>
      <c r="CC124" s="98"/>
      <c r="CD124" s="77" t="s">
        <v>31</v>
      </c>
      <c r="CE124" s="77"/>
      <c r="CF124" s="77" t="s">
        <v>31</v>
      </c>
      <c r="CG124" s="77"/>
      <c r="CH124" s="94" t="s">
        <v>31</v>
      </c>
      <c r="CI124" s="94"/>
      <c r="CJ124" s="77" t="s">
        <v>31</v>
      </c>
      <c r="CK124" s="77"/>
      <c r="CL124" s="94" t="s">
        <v>31</v>
      </c>
      <c r="CM124" s="94"/>
      <c r="CN124" s="98"/>
      <c r="CO124" s="98"/>
      <c r="CP124" s="37"/>
      <c r="CQ124" s="36">
        <v>20</v>
      </c>
      <c r="CR124" s="36">
        <v>4</v>
      </c>
      <c r="CS124" s="34">
        <v>20</v>
      </c>
      <c r="CT124" s="36">
        <v>4</v>
      </c>
      <c r="CU124" s="34">
        <v>20</v>
      </c>
      <c r="CV124" s="37"/>
      <c r="CW124" s="98"/>
      <c r="CX124" s="98"/>
      <c r="CY124" s="17"/>
      <c r="CZ124" s="17"/>
    </row>
    <row r="125" spans="1:104" ht="15" customHeight="1" thickBot="1">
      <c r="A125" s="17"/>
      <c r="B125" s="17"/>
      <c r="C125" s="83" t="s">
        <v>50</v>
      </c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68">
        <v>21401.95</v>
      </c>
      <c r="U125" s="68"/>
      <c r="V125" s="68"/>
      <c r="W125" s="68">
        <v>20995.32</v>
      </c>
      <c r="X125" s="68"/>
      <c r="Y125" s="68"/>
      <c r="Z125" s="68"/>
      <c r="AA125" s="84">
        <v>98.100021639999994</v>
      </c>
      <c r="AB125" s="84"/>
      <c r="AC125" s="84"/>
      <c r="AD125" s="85"/>
      <c r="AE125" s="85"/>
      <c r="AF125" s="85"/>
      <c r="AG125" s="85"/>
      <c r="AH125" s="85"/>
      <c r="AI125" s="85"/>
      <c r="AJ125" s="85"/>
      <c r="AK125" s="85"/>
      <c r="AL125" s="85"/>
      <c r="AM125" s="85"/>
      <c r="AN125" s="85"/>
      <c r="AO125" s="68">
        <v>11579.4</v>
      </c>
      <c r="AP125" s="68"/>
      <c r="AQ125" s="68"/>
      <c r="AR125" s="68"/>
      <c r="AS125" s="68"/>
      <c r="AT125" s="21">
        <v>54.104401950000003</v>
      </c>
      <c r="AU125" s="20">
        <v>37868</v>
      </c>
      <c r="AV125" s="20" t="s">
        <v>31</v>
      </c>
      <c r="AW125" s="21" t="s">
        <v>32</v>
      </c>
      <c r="AX125" s="22"/>
      <c r="AY125" s="22"/>
      <c r="AZ125" s="20" t="s">
        <v>31</v>
      </c>
      <c r="BA125" s="21" t="s">
        <v>32</v>
      </c>
      <c r="BB125" s="20">
        <v>38600</v>
      </c>
      <c r="BC125" s="20" t="s">
        <v>31</v>
      </c>
      <c r="BD125" s="21" t="s">
        <v>32</v>
      </c>
      <c r="BE125" s="85"/>
      <c r="BF125" s="85"/>
      <c r="BG125" s="85"/>
      <c r="BH125" s="85"/>
      <c r="BI125" s="85"/>
      <c r="BJ125" s="68" t="s">
        <v>31</v>
      </c>
      <c r="BK125" s="68"/>
      <c r="BL125" s="84" t="s">
        <v>32</v>
      </c>
      <c r="BM125" s="84"/>
      <c r="BN125" s="84"/>
      <c r="BO125" s="68">
        <v>40141</v>
      </c>
      <c r="BP125" s="68"/>
      <c r="BQ125" s="68"/>
      <c r="BR125" s="68" t="s">
        <v>31</v>
      </c>
      <c r="BS125" s="68"/>
      <c r="BT125" s="84" t="s">
        <v>32</v>
      </c>
      <c r="BU125" s="84"/>
      <c r="BV125" s="85"/>
      <c r="BW125" s="85"/>
      <c r="BX125" s="85"/>
      <c r="BY125" s="85"/>
      <c r="BZ125" s="68" t="s">
        <v>31</v>
      </c>
      <c r="CA125" s="68"/>
      <c r="CB125" s="84" t="s">
        <v>32</v>
      </c>
      <c r="CC125" s="84"/>
      <c r="CD125" s="68" t="s">
        <v>31</v>
      </c>
      <c r="CE125" s="68"/>
      <c r="CF125" s="68" t="s">
        <v>31</v>
      </c>
      <c r="CG125" s="68"/>
      <c r="CH125" s="84" t="s">
        <v>32</v>
      </c>
      <c r="CI125" s="84"/>
      <c r="CJ125" s="85"/>
      <c r="CK125" s="85"/>
      <c r="CL125" s="85"/>
      <c r="CM125" s="85"/>
      <c r="CN125" s="68" t="s">
        <v>31</v>
      </c>
      <c r="CO125" s="68"/>
      <c r="CP125" s="21" t="s">
        <v>32</v>
      </c>
      <c r="CQ125" s="20">
        <v>138010.95000000001</v>
      </c>
      <c r="CR125" s="20">
        <v>20995.32</v>
      </c>
      <c r="CS125" s="21">
        <v>15.2127929</v>
      </c>
      <c r="CT125" s="23"/>
      <c r="CU125" s="23"/>
      <c r="CV125" s="20">
        <v>11579.4</v>
      </c>
      <c r="CW125" s="84">
        <v>8.3902038210000001</v>
      </c>
      <c r="CX125" s="84"/>
      <c r="CY125" s="17"/>
      <c r="CZ125" s="17"/>
    </row>
    <row r="126" spans="1:104" ht="15" customHeight="1" thickBot="1">
      <c r="A126" s="17"/>
      <c r="B126" s="17"/>
      <c r="C126" s="66" t="s">
        <v>51</v>
      </c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74">
        <v>21113.79</v>
      </c>
      <c r="U126" s="74"/>
      <c r="V126" s="74"/>
      <c r="W126" s="74">
        <v>20781.939999999999</v>
      </c>
      <c r="X126" s="74"/>
      <c r="Y126" s="74"/>
      <c r="Z126" s="74"/>
      <c r="AA126" s="75">
        <v>98.428307279999999</v>
      </c>
      <c r="AB126" s="75"/>
      <c r="AC126" s="75"/>
      <c r="AD126" s="76"/>
      <c r="AE126" s="76"/>
      <c r="AF126" s="76"/>
      <c r="AG126" s="76"/>
      <c r="AH126" s="76"/>
      <c r="AI126" s="76"/>
      <c r="AJ126" s="76"/>
      <c r="AK126" s="76"/>
      <c r="AL126" s="76"/>
      <c r="AM126" s="76"/>
      <c r="AN126" s="76"/>
      <c r="AO126" s="74">
        <v>11504.91</v>
      </c>
      <c r="AP126" s="74"/>
      <c r="AQ126" s="74"/>
      <c r="AR126" s="74"/>
      <c r="AS126" s="74"/>
      <c r="AT126" s="25">
        <v>54.490016599999997</v>
      </c>
      <c r="AU126" s="24">
        <v>37557</v>
      </c>
      <c r="AV126" s="24" t="s">
        <v>31</v>
      </c>
      <c r="AW126" s="25" t="s">
        <v>32</v>
      </c>
      <c r="AX126" s="26"/>
      <c r="AY126" s="26"/>
      <c r="AZ126" s="24" t="s">
        <v>31</v>
      </c>
      <c r="BA126" s="25" t="s">
        <v>32</v>
      </c>
      <c r="BB126" s="24">
        <v>38287</v>
      </c>
      <c r="BC126" s="24" t="s">
        <v>31</v>
      </c>
      <c r="BD126" s="25" t="s">
        <v>32</v>
      </c>
      <c r="BE126" s="76"/>
      <c r="BF126" s="76"/>
      <c r="BG126" s="76"/>
      <c r="BH126" s="76"/>
      <c r="BI126" s="76"/>
      <c r="BJ126" s="74" t="s">
        <v>31</v>
      </c>
      <c r="BK126" s="74"/>
      <c r="BL126" s="75" t="s">
        <v>32</v>
      </c>
      <c r="BM126" s="75"/>
      <c r="BN126" s="75"/>
      <c r="BO126" s="74">
        <v>39818</v>
      </c>
      <c r="BP126" s="74"/>
      <c r="BQ126" s="74"/>
      <c r="BR126" s="74" t="s">
        <v>31</v>
      </c>
      <c r="BS126" s="74"/>
      <c r="BT126" s="75" t="s">
        <v>32</v>
      </c>
      <c r="BU126" s="75"/>
      <c r="BV126" s="76"/>
      <c r="BW126" s="76"/>
      <c r="BX126" s="76"/>
      <c r="BY126" s="76"/>
      <c r="BZ126" s="74" t="s">
        <v>31</v>
      </c>
      <c r="CA126" s="74"/>
      <c r="CB126" s="75" t="s">
        <v>32</v>
      </c>
      <c r="CC126" s="75"/>
      <c r="CD126" s="74" t="s">
        <v>31</v>
      </c>
      <c r="CE126" s="74"/>
      <c r="CF126" s="74" t="s">
        <v>31</v>
      </c>
      <c r="CG126" s="74"/>
      <c r="CH126" s="75" t="s">
        <v>32</v>
      </c>
      <c r="CI126" s="75"/>
      <c r="CJ126" s="76"/>
      <c r="CK126" s="76"/>
      <c r="CL126" s="76"/>
      <c r="CM126" s="76"/>
      <c r="CN126" s="74" t="s">
        <v>31</v>
      </c>
      <c r="CO126" s="74"/>
      <c r="CP126" s="25" t="s">
        <v>32</v>
      </c>
      <c r="CQ126" s="24">
        <v>136775.79</v>
      </c>
      <c r="CR126" s="24">
        <v>20781.939999999999</v>
      </c>
      <c r="CS126" s="25">
        <v>15.19416558</v>
      </c>
      <c r="CT126" s="27"/>
      <c r="CU126" s="27"/>
      <c r="CV126" s="24">
        <v>11504.91</v>
      </c>
      <c r="CW126" s="75">
        <v>8.4115105460000006</v>
      </c>
      <c r="CX126" s="75"/>
      <c r="CY126" s="17"/>
      <c r="CZ126" s="17"/>
    </row>
    <row r="127" spans="1:104" ht="33.950000000000003" customHeight="1" thickBot="1">
      <c r="A127" s="17"/>
      <c r="B127" s="17"/>
      <c r="C127" s="88" t="s">
        <v>98</v>
      </c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62">
        <v>21113.79</v>
      </c>
      <c r="U127" s="62"/>
      <c r="V127" s="62"/>
      <c r="W127" s="62">
        <v>20781.939999999999</v>
      </c>
      <c r="X127" s="62"/>
      <c r="Y127" s="62"/>
      <c r="Z127" s="62"/>
      <c r="AA127" s="82">
        <v>98.428307279999999</v>
      </c>
      <c r="AB127" s="82"/>
      <c r="AC127" s="82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2">
        <v>11504.91</v>
      </c>
      <c r="AP127" s="62"/>
      <c r="AQ127" s="62"/>
      <c r="AR127" s="62"/>
      <c r="AS127" s="62"/>
      <c r="AT127" s="47">
        <v>54.490016599999997</v>
      </c>
      <c r="AU127" s="48">
        <v>37557</v>
      </c>
      <c r="AV127" s="48" t="s">
        <v>31</v>
      </c>
      <c r="AW127" s="47" t="s">
        <v>32</v>
      </c>
      <c r="AX127" s="49"/>
      <c r="AY127" s="49"/>
      <c r="AZ127" s="48" t="s">
        <v>31</v>
      </c>
      <c r="BA127" s="47" t="s">
        <v>32</v>
      </c>
      <c r="BB127" s="48">
        <v>38287</v>
      </c>
      <c r="BC127" s="48" t="s">
        <v>31</v>
      </c>
      <c r="BD127" s="47" t="s">
        <v>32</v>
      </c>
      <c r="BE127" s="61"/>
      <c r="BF127" s="61"/>
      <c r="BG127" s="61"/>
      <c r="BH127" s="61"/>
      <c r="BI127" s="61"/>
      <c r="BJ127" s="62" t="s">
        <v>31</v>
      </c>
      <c r="BK127" s="62"/>
      <c r="BL127" s="82" t="s">
        <v>32</v>
      </c>
      <c r="BM127" s="82"/>
      <c r="BN127" s="82"/>
      <c r="BO127" s="62">
        <v>39818</v>
      </c>
      <c r="BP127" s="62"/>
      <c r="BQ127" s="62"/>
      <c r="BR127" s="62" t="s">
        <v>31</v>
      </c>
      <c r="BS127" s="62"/>
      <c r="BT127" s="82" t="s">
        <v>32</v>
      </c>
      <c r="BU127" s="82"/>
      <c r="BV127" s="61"/>
      <c r="BW127" s="61"/>
      <c r="BX127" s="61"/>
      <c r="BY127" s="61"/>
      <c r="BZ127" s="62" t="s">
        <v>31</v>
      </c>
      <c r="CA127" s="62"/>
      <c r="CB127" s="82" t="s">
        <v>32</v>
      </c>
      <c r="CC127" s="82"/>
      <c r="CD127" s="62" t="s">
        <v>31</v>
      </c>
      <c r="CE127" s="62"/>
      <c r="CF127" s="62" t="s">
        <v>31</v>
      </c>
      <c r="CG127" s="62"/>
      <c r="CH127" s="82" t="s">
        <v>32</v>
      </c>
      <c r="CI127" s="82"/>
      <c r="CJ127" s="61"/>
      <c r="CK127" s="61"/>
      <c r="CL127" s="61"/>
      <c r="CM127" s="61"/>
      <c r="CN127" s="62" t="s">
        <v>31</v>
      </c>
      <c r="CO127" s="62"/>
      <c r="CP127" s="47" t="s">
        <v>32</v>
      </c>
      <c r="CQ127" s="48">
        <v>136775.79</v>
      </c>
      <c r="CR127" s="48">
        <v>20781.939999999999</v>
      </c>
      <c r="CS127" s="47">
        <v>15.19416558</v>
      </c>
      <c r="CT127" s="50"/>
      <c r="CU127" s="50"/>
      <c r="CV127" s="48">
        <v>11504.91</v>
      </c>
      <c r="CW127" s="82">
        <v>8.4115105460000006</v>
      </c>
      <c r="CX127" s="82"/>
      <c r="CY127" s="17"/>
      <c r="CZ127" s="17"/>
    </row>
    <row r="128" spans="1:104" ht="15" customHeight="1" thickBot="1">
      <c r="A128" s="17"/>
      <c r="B128" s="17"/>
      <c r="C128" s="67" t="s">
        <v>69</v>
      </c>
      <c r="D128" s="67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98" t="s">
        <v>32</v>
      </c>
      <c r="U128" s="98"/>
      <c r="V128" s="98"/>
      <c r="W128" s="98"/>
      <c r="X128" s="98"/>
      <c r="Y128" s="98"/>
      <c r="Z128" s="98"/>
      <c r="AA128" s="98"/>
      <c r="AB128" s="98"/>
      <c r="AC128" s="98"/>
      <c r="AD128" s="98"/>
      <c r="AE128" s="98"/>
      <c r="AF128" s="98"/>
      <c r="AG128" s="98"/>
      <c r="AH128" s="98"/>
      <c r="AI128" s="98"/>
      <c r="AJ128" s="98"/>
      <c r="AK128" s="98"/>
      <c r="AL128" s="98"/>
      <c r="AM128" s="98"/>
      <c r="AN128" s="98"/>
      <c r="AO128" s="98"/>
      <c r="AP128" s="98"/>
      <c r="AQ128" s="98"/>
      <c r="AR128" s="98"/>
      <c r="AS128" s="98"/>
      <c r="AT128" s="98"/>
      <c r="AU128" s="98"/>
      <c r="AV128" s="98"/>
      <c r="AW128" s="98"/>
      <c r="AX128" s="98"/>
      <c r="AY128" s="98"/>
      <c r="AZ128" s="98"/>
      <c r="BA128" s="98"/>
      <c r="BB128" s="98"/>
      <c r="BC128" s="98"/>
      <c r="BD128" s="98"/>
      <c r="BE128" s="98"/>
      <c r="BF128" s="98"/>
      <c r="BG128" s="98"/>
      <c r="BH128" s="98"/>
      <c r="BI128" s="98"/>
      <c r="BJ128" s="98"/>
      <c r="BK128" s="98"/>
      <c r="BL128" s="98"/>
      <c r="BM128" s="98"/>
      <c r="BN128" s="98"/>
      <c r="BO128" s="98"/>
      <c r="BP128" s="98"/>
      <c r="BQ128" s="98"/>
      <c r="BR128" s="98"/>
      <c r="BS128" s="98"/>
      <c r="BT128" s="98"/>
      <c r="BU128" s="98"/>
      <c r="BV128" s="98"/>
      <c r="BW128" s="98"/>
      <c r="BX128" s="98"/>
      <c r="BY128" s="98"/>
      <c r="BZ128" s="98"/>
      <c r="CA128" s="98"/>
      <c r="CB128" s="98"/>
      <c r="CC128" s="98"/>
      <c r="CD128" s="98"/>
      <c r="CE128" s="98"/>
      <c r="CF128" s="98"/>
      <c r="CG128" s="98"/>
      <c r="CH128" s="98"/>
      <c r="CI128" s="98"/>
      <c r="CJ128" s="98"/>
      <c r="CK128" s="98"/>
      <c r="CL128" s="98"/>
      <c r="CM128" s="98"/>
      <c r="CN128" s="98"/>
      <c r="CO128" s="98"/>
      <c r="CP128" s="98"/>
      <c r="CQ128" s="98"/>
      <c r="CR128" s="98"/>
      <c r="CS128" s="98"/>
      <c r="CT128" s="98"/>
      <c r="CU128" s="98"/>
      <c r="CV128" s="98"/>
      <c r="CW128" s="98"/>
      <c r="CX128" s="98"/>
      <c r="CY128" s="17"/>
      <c r="CZ128" s="17"/>
    </row>
    <row r="129" spans="1:104" ht="20.100000000000001" customHeight="1">
      <c r="A129" s="17"/>
      <c r="B129" s="17"/>
      <c r="C129" s="17"/>
      <c r="D129" s="73" t="s">
        <v>99</v>
      </c>
      <c r="E129" s="73"/>
      <c r="F129" s="100" t="s">
        <v>100</v>
      </c>
      <c r="G129" s="100"/>
      <c r="H129" s="100"/>
      <c r="I129" s="100"/>
      <c r="J129" s="100"/>
      <c r="K129" s="100"/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100"/>
      <c r="X129" s="100"/>
      <c r="Y129" s="100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  <c r="BK129" s="17"/>
      <c r="BL129" s="17"/>
      <c r="BM129" s="17"/>
      <c r="BN129" s="17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</row>
    <row r="130" spans="1:104" ht="30" customHeight="1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93" t="s">
        <v>72</v>
      </c>
      <c r="L130" s="93"/>
      <c r="M130" s="93"/>
      <c r="N130" s="93"/>
      <c r="O130" s="93"/>
      <c r="P130" s="93" t="s">
        <v>73</v>
      </c>
      <c r="Q130" s="93"/>
      <c r="R130" s="93"/>
      <c r="S130" s="93"/>
      <c r="T130" s="93"/>
      <c r="U130" s="93" t="s">
        <v>74</v>
      </c>
      <c r="V130" s="93"/>
      <c r="W130" s="93"/>
      <c r="X130" s="93" t="s">
        <v>75</v>
      </c>
      <c r="Y130" s="93"/>
      <c r="Z130" s="93"/>
      <c r="AA130" s="72" t="s">
        <v>76</v>
      </c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7"/>
      <c r="BK130" s="17"/>
      <c r="BL130" s="17"/>
      <c r="BM130" s="17"/>
      <c r="BN130" s="17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</row>
    <row r="131" spans="1:104" ht="15" customHeight="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59"/>
      <c r="L131" s="59"/>
      <c r="M131" s="59"/>
      <c r="N131" s="59"/>
      <c r="O131" s="59"/>
      <c r="P131" s="60"/>
      <c r="Q131" s="60"/>
      <c r="R131" s="60"/>
      <c r="S131" s="60"/>
      <c r="T131" s="60"/>
      <c r="U131" s="59"/>
      <c r="V131" s="59"/>
      <c r="W131" s="59"/>
      <c r="X131" s="59"/>
      <c r="Y131" s="59"/>
      <c r="Z131" s="59"/>
      <c r="AA131" s="60" t="s">
        <v>77</v>
      </c>
      <c r="AB131" s="60"/>
      <c r="AC131" s="60"/>
      <c r="AD131" s="60"/>
      <c r="AE131" s="60"/>
      <c r="AF131" s="60"/>
      <c r="AG131" s="60"/>
      <c r="AH131" s="60"/>
      <c r="AI131" s="60"/>
      <c r="AJ131" s="60"/>
      <c r="AK131" s="59" t="s">
        <v>78</v>
      </c>
      <c r="AL131" s="59"/>
      <c r="AM131" s="59"/>
      <c r="AN131" s="59"/>
      <c r="AO131" s="59"/>
      <c r="AP131" s="59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  <c r="BI131" s="17"/>
      <c r="BJ131" s="17"/>
      <c r="BK131" s="17"/>
      <c r="BL131" s="17"/>
      <c r="BM131" s="17"/>
      <c r="BN131" s="17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</row>
    <row r="132" spans="1:104" ht="0.95" customHeight="1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70">
        <v>2024</v>
      </c>
      <c r="L132" s="70"/>
      <c r="M132" s="70"/>
      <c r="N132" s="70"/>
      <c r="O132" s="70"/>
      <c r="P132" s="56">
        <v>100</v>
      </c>
      <c r="Q132" s="56"/>
      <c r="R132" s="56"/>
      <c r="S132" s="56"/>
      <c r="T132" s="56"/>
      <c r="U132" s="56">
        <v>100</v>
      </c>
      <c r="V132" s="56"/>
      <c r="W132" s="56"/>
      <c r="X132" s="56">
        <v>87.2</v>
      </c>
      <c r="Y132" s="56"/>
      <c r="Z132" s="56"/>
      <c r="AA132" s="69">
        <v>87.2</v>
      </c>
      <c r="AB132" s="69"/>
      <c r="AC132" s="69"/>
      <c r="AD132" s="69"/>
      <c r="AE132" s="69"/>
      <c r="AF132" s="58"/>
      <c r="AG132" s="17"/>
      <c r="AH132" s="17"/>
      <c r="AI132" s="17"/>
      <c r="AJ132" s="58"/>
      <c r="AK132" s="56">
        <v>87.2</v>
      </c>
      <c r="AL132" s="56"/>
      <c r="AM132" s="17"/>
      <c r="AN132" s="17"/>
      <c r="AO132" s="17"/>
      <c r="AP132" s="17"/>
      <c r="AQ132" s="58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  <c r="BK132" s="17"/>
      <c r="BL132" s="17"/>
      <c r="BM132" s="17"/>
      <c r="BN132" s="17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</row>
    <row r="133" spans="1:104" ht="12.95" customHeight="1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70"/>
      <c r="L133" s="70"/>
      <c r="M133" s="70"/>
      <c r="N133" s="70"/>
      <c r="O133" s="70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69"/>
      <c r="AB133" s="69"/>
      <c r="AC133" s="69"/>
      <c r="AD133" s="69"/>
      <c r="AE133" s="69"/>
      <c r="AF133" s="58"/>
      <c r="AG133" s="17"/>
      <c r="AH133" s="17"/>
      <c r="AI133" s="17"/>
      <c r="AJ133" s="58"/>
      <c r="AK133" s="56"/>
      <c r="AL133" s="56"/>
      <c r="AM133" s="17"/>
      <c r="AN133" s="57"/>
      <c r="AO133" s="57"/>
      <c r="AP133" s="17"/>
      <c r="AQ133" s="58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7"/>
      <c r="BH133" s="17"/>
      <c r="BI133" s="17"/>
      <c r="BJ133" s="17"/>
      <c r="BK133" s="17"/>
      <c r="BL133" s="17"/>
      <c r="BM133" s="17"/>
      <c r="BN133" s="17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</row>
    <row r="134" spans="1:104" ht="0.95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70"/>
      <c r="L134" s="70"/>
      <c r="M134" s="70"/>
      <c r="N134" s="70"/>
      <c r="O134" s="70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69"/>
      <c r="AB134" s="69"/>
      <c r="AC134" s="69"/>
      <c r="AD134" s="69"/>
      <c r="AE134" s="69"/>
      <c r="AF134" s="58"/>
      <c r="AG134" s="17"/>
      <c r="AH134" s="17"/>
      <c r="AI134" s="17"/>
      <c r="AJ134" s="58"/>
      <c r="AK134" s="56"/>
      <c r="AL134" s="56"/>
      <c r="AM134" s="17"/>
      <c r="AN134" s="17"/>
      <c r="AO134" s="17"/>
      <c r="AP134" s="17"/>
      <c r="AQ134" s="58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/>
      <c r="BF134" s="17"/>
      <c r="BG134" s="17"/>
      <c r="BH134" s="17"/>
      <c r="BI134" s="17"/>
      <c r="BJ134" s="17"/>
      <c r="BK134" s="17"/>
      <c r="BL134" s="17"/>
      <c r="BM134" s="17"/>
      <c r="BN134" s="17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</row>
    <row r="135" spans="1:104" ht="0.95" customHeight="1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71"/>
      <c r="AL135" s="71"/>
      <c r="AM135" s="71"/>
      <c r="AN135" s="71"/>
      <c r="AO135" s="71"/>
      <c r="AP135" s="71"/>
      <c r="AQ135" s="71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  <c r="BF135" s="17"/>
      <c r="BG135" s="17"/>
      <c r="BH135" s="17"/>
      <c r="BI135" s="17"/>
      <c r="BJ135" s="17"/>
      <c r="BK135" s="17"/>
      <c r="BL135" s="17"/>
      <c r="BM135" s="17"/>
      <c r="BN135" s="17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17"/>
      <c r="CA135" s="17"/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</row>
    <row r="136" spans="1:104" ht="15" customHeight="1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70">
        <v>2025</v>
      </c>
      <c r="L136" s="70"/>
      <c r="M136" s="70"/>
      <c r="N136" s="70"/>
      <c r="O136" s="70"/>
      <c r="P136" s="56">
        <v>100</v>
      </c>
      <c r="Q136" s="56"/>
      <c r="R136" s="56"/>
      <c r="S136" s="56"/>
      <c r="T136" s="56"/>
      <c r="U136" s="56">
        <v>100</v>
      </c>
      <c r="V136" s="56"/>
      <c r="W136" s="56"/>
      <c r="X136" s="56" t="s">
        <v>32</v>
      </c>
      <c r="Y136" s="56"/>
      <c r="Z136" s="56"/>
      <c r="AA136" s="69" t="s">
        <v>32</v>
      </c>
      <c r="AB136" s="69"/>
      <c r="AC136" s="69"/>
      <c r="AD136" s="69"/>
      <c r="AE136" s="69"/>
      <c r="AF136" s="51"/>
      <c r="AG136" s="17"/>
      <c r="AH136" s="17"/>
      <c r="AI136" s="17"/>
      <c r="AJ136" s="51"/>
      <c r="AK136" s="56" t="s">
        <v>79</v>
      </c>
      <c r="AL136" s="56"/>
      <c r="AM136" s="17"/>
      <c r="AN136" s="17"/>
      <c r="AO136" s="17"/>
      <c r="AP136" s="17"/>
      <c r="AQ136" s="51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  <c r="BF136" s="17"/>
      <c r="BG136" s="17"/>
      <c r="BH136" s="17"/>
      <c r="BI136" s="17"/>
      <c r="BJ136" s="17"/>
      <c r="BK136" s="17"/>
      <c r="BL136" s="17"/>
      <c r="BM136" s="17"/>
      <c r="BN136" s="17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</row>
    <row r="137" spans="1:104" ht="0.95" customHeight="1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  <c r="BC137" s="17"/>
      <c r="BD137" s="17"/>
      <c r="BE137" s="17"/>
      <c r="BF137" s="17"/>
      <c r="BG137" s="17"/>
      <c r="BH137" s="17"/>
      <c r="BI137" s="17"/>
      <c r="BJ137" s="17"/>
      <c r="BK137" s="17"/>
      <c r="BL137" s="17"/>
      <c r="BM137" s="17"/>
      <c r="BN137" s="17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</row>
    <row r="138" spans="1:104" ht="15" customHeight="1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70">
        <v>2026</v>
      </c>
      <c r="L138" s="70"/>
      <c r="M138" s="70"/>
      <c r="N138" s="70"/>
      <c r="O138" s="70"/>
      <c r="P138" s="56">
        <v>100</v>
      </c>
      <c r="Q138" s="56"/>
      <c r="R138" s="56"/>
      <c r="S138" s="56"/>
      <c r="T138" s="56"/>
      <c r="U138" s="56">
        <v>100</v>
      </c>
      <c r="V138" s="56"/>
      <c r="W138" s="56"/>
      <c r="X138" s="56" t="s">
        <v>32</v>
      </c>
      <c r="Y138" s="56"/>
      <c r="Z138" s="56"/>
      <c r="AA138" s="69" t="s">
        <v>32</v>
      </c>
      <c r="AB138" s="69"/>
      <c r="AC138" s="69"/>
      <c r="AD138" s="69"/>
      <c r="AE138" s="69"/>
      <c r="AF138" s="51"/>
      <c r="AG138" s="17"/>
      <c r="AH138" s="17"/>
      <c r="AI138" s="17"/>
      <c r="AJ138" s="51"/>
      <c r="AK138" s="56" t="s">
        <v>79</v>
      </c>
      <c r="AL138" s="56"/>
      <c r="AM138" s="17"/>
      <c r="AN138" s="17"/>
      <c r="AO138" s="17"/>
      <c r="AP138" s="17"/>
      <c r="AQ138" s="51"/>
      <c r="AR138" s="17"/>
      <c r="AS138" s="17"/>
      <c r="AT138" s="17"/>
      <c r="AU138" s="17"/>
      <c r="AV138" s="17"/>
      <c r="AW138" s="17"/>
      <c r="AX138" s="17"/>
      <c r="AY138" s="17"/>
      <c r="AZ138" s="17"/>
      <c r="BA138" s="17"/>
      <c r="BB138" s="17"/>
      <c r="BC138" s="17"/>
      <c r="BD138" s="17"/>
      <c r="BE138" s="17"/>
      <c r="BF138" s="17"/>
      <c r="BG138" s="17"/>
      <c r="BH138" s="17"/>
      <c r="BI138" s="17"/>
      <c r="BJ138" s="17"/>
      <c r="BK138" s="17"/>
      <c r="BL138" s="17"/>
      <c r="BM138" s="17"/>
      <c r="BN138" s="17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17"/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17"/>
      <c r="CR138" s="17"/>
      <c r="CS138" s="17"/>
      <c r="CT138" s="17"/>
      <c r="CU138" s="17"/>
      <c r="CV138" s="17"/>
      <c r="CW138" s="17"/>
      <c r="CX138" s="17"/>
      <c r="CY138" s="17"/>
      <c r="CZ138" s="17"/>
    </row>
    <row r="139" spans="1:104" ht="0.95" customHeight="1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  <c r="BK139" s="17"/>
      <c r="BL139" s="17"/>
      <c r="BM139" s="17"/>
      <c r="BN139" s="17"/>
      <c r="BO139" s="17"/>
      <c r="BP139" s="17"/>
      <c r="BQ139" s="17"/>
      <c r="BR139" s="17"/>
      <c r="BS139" s="17"/>
      <c r="BT139" s="17"/>
      <c r="BU139" s="17"/>
      <c r="BV139" s="17"/>
      <c r="BW139" s="17"/>
      <c r="BX139" s="17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</row>
    <row r="140" spans="1:104" ht="15" customHeight="1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70">
        <v>2027</v>
      </c>
      <c r="L140" s="70"/>
      <c r="M140" s="70"/>
      <c r="N140" s="70"/>
      <c r="O140" s="70"/>
      <c r="P140" s="56">
        <v>100</v>
      </c>
      <c r="Q140" s="56"/>
      <c r="R140" s="56"/>
      <c r="S140" s="56"/>
      <c r="T140" s="56"/>
      <c r="U140" s="56">
        <v>100</v>
      </c>
      <c r="V140" s="56"/>
      <c r="W140" s="56"/>
      <c r="X140" s="56" t="s">
        <v>32</v>
      </c>
      <c r="Y140" s="56"/>
      <c r="Z140" s="56"/>
      <c r="AA140" s="69" t="s">
        <v>32</v>
      </c>
      <c r="AB140" s="69"/>
      <c r="AC140" s="69"/>
      <c r="AD140" s="69"/>
      <c r="AE140" s="69"/>
      <c r="AF140" s="51"/>
      <c r="AG140" s="17"/>
      <c r="AH140" s="17"/>
      <c r="AI140" s="17"/>
      <c r="AJ140" s="51"/>
      <c r="AK140" s="56" t="s">
        <v>79</v>
      </c>
      <c r="AL140" s="56"/>
      <c r="AM140" s="17"/>
      <c r="AN140" s="17"/>
      <c r="AO140" s="17"/>
      <c r="AP140" s="17"/>
      <c r="AQ140" s="51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  <c r="BE140" s="17"/>
      <c r="BF140" s="17"/>
      <c r="BG140" s="17"/>
      <c r="BH140" s="17"/>
      <c r="BI140" s="17"/>
      <c r="BJ140" s="17"/>
      <c r="BK140" s="17"/>
      <c r="BL140" s="17"/>
      <c r="BM140" s="17"/>
      <c r="BN140" s="17"/>
      <c r="BO140" s="17"/>
      <c r="BP140" s="17"/>
      <c r="BQ140" s="17"/>
      <c r="BR140" s="17"/>
      <c r="BS140" s="17"/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</row>
    <row r="141" spans="1:104" ht="0.95" customHeight="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71"/>
      <c r="AL141" s="71"/>
      <c r="AM141" s="71"/>
      <c r="AN141" s="71"/>
      <c r="AO141" s="71"/>
      <c r="AP141" s="71"/>
      <c r="AQ141" s="71"/>
      <c r="AR141" s="17"/>
      <c r="AS141" s="17"/>
      <c r="AT141" s="17"/>
      <c r="AU141" s="17"/>
      <c r="AV141" s="17"/>
      <c r="AW141" s="17"/>
      <c r="AX141" s="17"/>
      <c r="AY141" s="17"/>
      <c r="AZ141" s="17"/>
      <c r="BA141" s="17"/>
      <c r="BB141" s="17"/>
      <c r="BC141" s="17"/>
      <c r="BD141" s="17"/>
      <c r="BE141" s="17"/>
      <c r="BF141" s="17"/>
      <c r="BG141" s="17"/>
      <c r="BH141" s="17"/>
      <c r="BI141" s="17"/>
      <c r="BJ141" s="17"/>
      <c r="BK141" s="17"/>
      <c r="BL141" s="17"/>
      <c r="BM141" s="17"/>
      <c r="BN141" s="17"/>
      <c r="BO141" s="17"/>
      <c r="BP141" s="17"/>
      <c r="BQ141" s="17"/>
      <c r="BR141" s="17"/>
      <c r="BS141" s="17"/>
      <c r="BT141" s="17"/>
      <c r="BU141" s="17"/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17"/>
      <c r="CR141" s="17"/>
      <c r="CS141" s="17"/>
      <c r="CT141" s="17"/>
      <c r="CU141" s="17"/>
      <c r="CV141" s="17"/>
      <c r="CW141" s="17"/>
      <c r="CX141" s="17"/>
      <c r="CY141" s="17"/>
      <c r="CZ141" s="17"/>
    </row>
    <row r="142" spans="1:104" ht="0.95" customHeight="1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80" t="s">
        <v>81</v>
      </c>
      <c r="AB142" s="80"/>
      <c r="AC142" s="80"/>
      <c r="AD142" s="80"/>
      <c r="AE142" s="80"/>
      <c r="AF142" s="80"/>
      <c r="AG142" s="80"/>
      <c r="AH142" s="80"/>
      <c r="AI142" s="80"/>
      <c r="AJ142" s="80"/>
      <c r="AK142" s="81">
        <v>21.8</v>
      </c>
      <c r="AL142" s="81"/>
      <c r="AM142" s="17"/>
      <c r="AN142" s="17"/>
      <c r="AO142" s="17"/>
      <c r="AP142" s="17"/>
      <c r="AQ142" s="58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  <c r="BE142" s="17"/>
      <c r="BF142" s="17"/>
      <c r="BG142" s="17"/>
      <c r="BH142" s="17"/>
      <c r="BI142" s="17"/>
      <c r="BJ142" s="17"/>
      <c r="BK142" s="17"/>
      <c r="BL142" s="17"/>
      <c r="BM142" s="17"/>
      <c r="BN142" s="17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7"/>
      <c r="CZ142" s="17"/>
    </row>
    <row r="143" spans="1:104" ht="12.95" customHeight="1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1"/>
      <c r="AL143" s="81"/>
      <c r="AM143" s="17"/>
      <c r="AN143" s="57"/>
      <c r="AO143" s="57"/>
      <c r="AP143" s="17"/>
      <c r="AQ143" s="58"/>
      <c r="AR143" s="17"/>
      <c r="AS143" s="17"/>
      <c r="AT143" s="17"/>
      <c r="AU143" s="17"/>
      <c r="AV143" s="17"/>
      <c r="AW143" s="17"/>
      <c r="AX143" s="17"/>
      <c r="AY143" s="17"/>
      <c r="AZ143" s="17"/>
      <c r="BA143" s="17"/>
      <c r="BB143" s="17"/>
      <c r="BC143" s="17"/>
      <c r="BD143" s="17"/>
      <c r="BE143" s="17"/>
      <c r="BF143" s="17"/>
      <c r="BG143" s="17"/>
      <c r="BH143" s="17"/>
      <c r="BI143" s="17"/>
      <c r="BJ143" s="17"/>
      <c r="BK143" s="17"/>
      <c r="BL143" s="17"/>
      <c r="BM143" s="17"/>
      <c r="BN143" s="17"/>
      <c r="BO143" s="17"/>
      <c r="BP143" s="17"/>
      <c r="BQ143" s="17"/>
      <c r="BR143" s="17"/>
      <c r="BS143" s="17"/>
      <c r="BT143" s="17"/>
      <c r="BU143" s="17"/>
      <c r="BV143" s="17"/>
      <c r="BW143" s="17"/>
      <c r="BX143" s="17"/>
      <c r="BY143" s="17"/>
      <c r="BZ143" s="17"/>
      <c r="CA143" s="17"/>
      <c r="CB143" s="17"/>
      <c r="CC143" s="17"/>
      <c r="CD143" s="17"/>
      <c r="CE143" s="17"/>
      <c r="CF143" s="17"/>
      <c r="CG143" s="17"/>
      <c r="CH143" s="17"/>
      <c r="CI143" s="17"/>
      <c r="CJ143" s="17"/>
      <c r="CK143" s="17"/>
      <c r="CL143" s="17"/>
      <c r="CM143" s="17"/>
      <c r="CN143" s="17"/>
      <c r="CO143" s="17"/>
      <c r="CP143" s="17"/>
      <c r="CQ143" s="17"/>
      <c r="CR143" s="17"/>
      <c r="CS143" s="17"/>
      <c r="CT143" s="17"/>
      <c r="CU143" s="17"/>
      <c r="CV143" s="17"/>
      <c r="CW143" s="17"/>
      <c r="CX143" s="17"/>
      <c r="CY143" s="17"/>
      <c r="CZ143" s="17"/>
    </row>
    <row r="144" spans="1:104" ht="0.95" customHeight="1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80"/>
      <c r="AB144" s="80"/>
      <c r="AC144" s="80"/>
      <c r="AD144" s="80"/>
      <c r="AE144" s="80"/>
      <c r="AF144" s="80"/>
      <c r="AG144" s="80"/>
      <c r="AH144" s="80"/>
      <c r="AI144" s="80"/>
      <c r="AJ144" s="80"/>
      <c r="AK144" s="81"/>
      <c r="AL144" s="81"/>
      <c r="AM144" s="17"/>
      <c r="AN144" s="17"/>
      <c r="AO144" s="17"/>
      <c r="AP144" s="17"/>
      <c r="AQ144" s="58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  <c r="BE144" s="17"/>
      <c r="BF144" s="17"/>
      <c r="BG144" s="17"/>
      <c r="BH144" s="17"/>
      <c r="BI144" s="17"/>
      <c r="BJ144" s="17"/>
      <c r="BK144" s="17"/>
      <c r="BL144" s="17"/>
      <c r="BM144" s="17"/>
      <c r="BN144" s="17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</row>
    <row r="145" spans="1:104" ht="0.95" customHeight="1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71"/>
      <c r="AL145" s="71"/>
      <c r="AM145" s="71"/>
      <c r="AN145" s="71"/>
      <c r="AO145" s="71"/>
      <c r="AP145" s="71"/>
      <c r="AQ145" s="71"/>
      <c r="AR145" s="17"/>
      <c r="AS145" s="17"/>
      <c r="AT145" s="17"/>
      <c r="AU145" s="17"/>
      <c r="AV145" s="17"/>
      <c r="AW145" s="17"/>
      <c r="AX145" s="17"/>
      <c r="AY145" s="17"/>
      <c r="AZ145" s="17"/>
      <c r="BA145" s="17"/>
      <c r="BB145" s="17"/>
      <c r="BC145" s="17"/>
      <c r="BD145" s="17"/>
      <c r="BE145" s="17"/>
      <c r="BF145" s="17"/>
      <c r="BG145" s="17"/>
      <c r="BH145" s="17"/>
      <c r="BI145" s="17"/>
      <c r="BJ145" s="17"/>
      <c r="BK145" s="17"/>
      <c r="BL145" s="17"/>
      <c r="BM145" s="17"/>
      <c r="BN145" s="17"/>
      <c r="BO145" s="17"/>
      <c r="BP145" s="17"/>
      <c r="BQ145" s="17"/>
      <c r="BR145" s="17"/>
      <c r="BS145" s="17"/>
      <c r="BT145" s="17"/>
      <c r="BU145" s="17"/>
      <c r="BV145" s="17"/>
      <c r="BW145" s="17"/>
      <c r="BX145" s="17"/>
      <c r="BY145" s="17"/>
      <c r="BZ145" s="17"/>
      <c r="CA145" s="17"/>
      <c r="CB145" s="17"/>
      <c r="CC145" s="17"/>
      <c r="CD145" s="17"/>
      <c r="CE145" s="17"/>
      <c r="CF145" s="17"/>
      <c r="CG145" s="17"/>
      <c r="CH145" s="17"/>
      <c r="CI145" s="17"/>
      <c r="CJ145" s="17"/>
      <c r="CK145" s="17"/>
      <c r="CL145" s="17"/>
      <c r="CM145" s="17"/>
      <c r="CN145" s="17"/>
      <c r="CO145" s="17"/>
      <c r="CP145" s="17"/>
      <c r="CQ145" s="17"/>
      <c r="CR145" s="17"/>
      <c r="CS145" s="17"/>
      <c r="CT145" s="17"/>
      <c r="CU145" s="17"/>
      <c r="CV145" s="17"/>
      <c r="CW145" s="17"/>
      <c r="CX145" s="17"/>
      <c r="CY145" s="17"/>
      <c r="CZ145" s="17"/>
    </row>
    <row r="146" spans="1:104" ht="20.100000000000001" customHeight="1" thickBot="1">
      <c r="A146" s="17"/>
      <c r="B146" s="89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89"/>
      <c r="AL146" s="89"/>
      <c r="AM146" s="89"/>
      <c r="AN146" s="89"/>
      <c r="AO146" s="89"/>
      <c r="AP146" s="89"/>
      <c r="AQ146" s="89"/>
      <c r="AR146" s="89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  <c r="BC146" s="17"/>
      <c r="BD146" s="17"/>
      <c r="BE146" s="17"/>
      <c r="BF146" s="17"/>
      <c r="BG146" s="17"/>
      <c r="BH146" s="17"/>
      <c r="BI146" s="17"/>
      <c r="BJ146" s="17"/>
      <c r="BK146" s="17"/>
      <c r="BL146" s="17"/>
      <c r="BM146" s="17"/>
      <c r="BN146" s="17"/>
      <c r="BO146" s="17"/>
      <c r="BP146" s="17"/>
      <c r="BQ146" s="17"/>
      <c r="BR146" s="17"/>
      <c r="BS146" s="17"/>
      <c r="BT146" s="17"/>
      <c r="BU146" s="17"/>
      <c r="BV146" s="17"/>
      <c r="BW146" s="17"/>
      <c r="BX146" s="17"/>
      <c r="BY146" s="17"/>
      <c r="BZ146" s="17"/>
      <c r="CA146" s="17"/>
      <c r="CB146" s="17"/>
      <c r="CC146" s="17"/>
      <c r="CD146" s="17"/>
      <c r="CE146" s="17"/>
      <c r="CF146" s="17"/>
      <c r="CG146" s="17"/>
      <c r="CH146" s="17"/>
      <c r="CI146" s="17"/>
      <c r="CJ146" s="17"/>
      <c r="CK146" s="17"/>
      <c r="CL146" s="17"/>
      <c r="CM146" s="17"/>
      <c r="CN146" s="17"/>
      <c r="CO146" s="17"/>
      <c r="CP146" s="17"/>
      <c r="CQ146" s="17"/>
      <c r="CR146" s="17"/>
      <c r="CS146" s="17"/>
      <c r="CT146" s="17"/>
      <c r="CU146" s="17"/>
      <c r="CV146" s="17"/>
      <c r="CW146" s="17"/>
      <c r="CX146" s="17"/>
      <c r="CY146" s="17"/>
      <c r="CZ146" s="17"/>
    </row>
    <row r="147" spans="1:104" ht="23.1" customHeight="1" thickBot="1">
      <c r="A147" s="17"/>
      <c r="B147" s="17"/>
      <c r="C147" s="90" t="s">
        <v>52</v>
      </c>
      <c r="D147" s="90"/>
      <c r="E147" s="90"/>
      <c r="F147" s="90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1">
        <v>5415.07</v>
      </c>
      <c r="U147" s="91"/>
      <c r="V147" s="91"/>
      <c r="W147" s="91">
        <v>5283.25</v>
      </c>
      <c r="X147" s="91"/>
      <c r="Y147" s="91"/>
      <c r="Z147" s="91"/>
      <c r="AA147" s="92">
        <v>97.565725200000003</v>
      </c>
      <c r="AB147" s="92"/>
      <c r="AC147" s="92"/>
      <c r="AD147" s="101"/>
      <c r="AE147" s="101"/>
      <c r="AF147" s="101"/>
      <c r="AG147" s="101"/>
      <c r="AH147" s="101"/>
      <c r="AI147" s="101"/>
      <c r="AJ147" s="101"/>
      <c r="AK147" s="101"/>
      <c r="AL147" s="101"/>
      <c r="AM147" s="101"/>
      <c r="AN147" s="101"/>
      <c r="AO147" s="91">
        <v>4132.33</v>
      </c>
      <c r="AP147" s="91"/>
      <c r="AQ147" s="91"/>
      <c r="AR147" s="91"/>
      <c r="AS147" s="91"/>
      <c r="AT147" s="29">
        <v>76.311691420000002</v>
      </c>
      <c r="AU147" s="28">
        <v>8057</v>
      </c>
      <c r="AV147" s="28" t="s">
        <v>31</v>
      </c>
      <c r="AW147" s="29" t="s">
        <v>32</v>
      </c>
      <c r="AX147" s="30"/>
      <c r="AY147" s="30"/>
      <c r="AZ147" s="28" t="s">
        <v>31</v>
      </c>
      <c r="BA147" s="29" t="s">
        <v>32</v>
      </c>
      <c r="BB147" s="28">
        <v>8379</v>
      </c>
      <c r="BC147" s="28" t="s">
        <v>31</v>
      </c>
      <c r="BD147" s="29" t="s">
        <v>32</v>
      </c>
      <c r="BE147" s="101"/>
      <c r="BF147" s="101"/>
      <c r="BG147" s="101"/>
      <c r="BH147" s="101"/>
      <c r="BI147" s="101"/>
      <c r="BJ147" s="91" t="s">
        <v>31</v>
      </c>
      <c r="BK147" s="91"/>
      <c r="BL147" s="92" t="s">
        <v>32</v>
      </c>
      <c r="BM147" s="92"/>
      <c r="BN147" s="92"/>
      <c r="BO147" s="91">
        <v>8714</v>
      </c>
      <c r="BP147" s="91"/>
      <c r="BQ147" s="91"/>
      <c r="BR147" s="91" t="s">
        <v>31</v>
      </c>
      <c r="BS147" s="91"/>
      <c r="BT147" s="92" t="s">
        <v>32</v>
      </c>
      <c r="BU147" s="92"/>
      <c r="BV147" s="101"/>
      <c r="BW147" s="101"/>
      <c r="BX147" s="101"/>
      <c r="BY147" s="101"/>
      <c r="BZ147" s="91" t="s">
        <v>31</v>
      </c>
      <c r="CA147" s="91"/>
      <c r="CB147" s="92" t="s">
        <v>32</v>
      </c>
      <c r="CC147" s="92"/>
      <c r="CD147" s="91" t="s">
        <v>31</v>
      </c>
      <c r="CE147" s="91"/>
      <c r="CF147" s="91" t="s">
        <v>31</v>
      </c>
      <c r="CG147" s="91"/>
      <c r="CH147" s="92" t="s">
        <v>32</v>
      </c>
      <c r="CI147" s="92"/>
      <c r="CJ147" s="101"/>
      <c r="CK147" s="101"/>
      <c r="CL147" s="101"/>
      <c r="CM147" s="101"/>
      <c r="CN147" s="91" t="s">
        <v>31</v>
      </c>
      <c r="CO147" s="91"/>
      <c r="CP147" s="29" t="s">
        <v>32</v>
      </c>
      <c r="CQ147" s="28">
        <v>30565.07</v>
      </c>
      <c r="CR147" s="28">
        <v>5283.25</v>
      </c>
      <c r="CS147" s="29">
        <v>17.285254049999999</v>
      </c>
      <c r="CT147" s="31"/>
      <c r="CU147" s="31"/>
      <c r="CV147" s="28">
        <v>4132.33</v>
      </c>
      <c r="CW147" s="92">
        <v>13.51977928</v>
      </c>
      <c r="CX147" s="92"/>
      <c r="CY147" s="17"/>
      <c r="CZ147" s="17"/>
    </row>
    <row r="148" spans="1:104" ht="57.95" customHeight="1" thickBot="1">
      <c r="A148" s="17"/>
      <c r="B148" s="17"/>
      <c r="C148" s="99" t="s">
        <v>53</v>
      </c>
      <c r="D148" s="99"/>
      <c r="E148" s="99"/>
      <c r="F148" s="99"/>
      <c r="G148" s="99"/>
      <c r="H148" s="99"/>
      <c r="I148" s="99"/>
      <c r="J148" s="99"/>
      <c r="K148" s="99"/>
      <c r="L148" s="96" t="s">
        <v>36</v>
      </c>
      <c r="M148" s="96"/>
      <c r="N148" s="96"/>
      <c r="O148" s="96"/>
      <c r="P148" s="96"/>
      <c r="Q148" s="96"/>
      <c r="R148" s="97" t="s">
        <v>37</v>
      </c>
      <c r="S148" s="97"/>
      <c r="T148" s="79">
        <v>1105.8800000000001</v>
      </c>
      <c r="U148" s="79"/>
      <c r="V148" s="79"/>
      <c r="W148" s="79">
        <v>1062.49</v>
      </c>
      <c r="X148" s="79"/>
      <c r="Y148" s="79"/>
      <c r="Z148" s="79"/>
      <c r="AA148" s="94">
        <v>96.076641170000002</v>
      </c>
      <c r="AB148" s="94"/>
      <c r="AC148" s="94"/>
      <c r="AD148" s="78" t="s">
        <v>32</v>
      </c>
      <c r="AE148" s="78"/>
      <c r="AF148" s="78"/>
      <c r="AG148" s="78"/>
      <c r="AH148" s="78"/>
      <c r="AI148" s="78"/>
      <c r="AJ148" s="78"/>
      <c r="AK148" s="78"/>
      <c r="AL148" s="78" t="s">
        <v>32</v>
      </c>
      <c r="AM148" s="78"/>
      <c r="AN148" s="78"/>
      <c r="AO148" s="79">
        <v>570.12</v>
      </c>
      <c r="AP148" s="79"/>
      <c r="AQ148" s="79"/>
      <c r="AR148" s="79"/>
      <c r="AS148" s="79"/>
      <c r="AT148" s="34">
        <v>51.553472159999998</v>
      </c>
      <c r="AU148" s="33">
        <v>2346.19</v>
      </c>
      <c r="AV148" s="33" t="s">
        <v>31</v>
      </c>
      <c r="AW148" s="34" t="s">
        <v>31</v>
      </c>
      <c r="AX148" s="35" t="s">
        <v>32</v>
      </c>
      <c r="AY148" s="35" t="s">
        <v>32</v>
      </c>
      <c r="AZ148" s="33" t="s">
        <v>31</v>
      </c>
      <c r="BA148" s="34" t="s">
        <v>31</v>
      </c>
      <c r="BB148" s="33">
        <v>2468.7399999999998</v>
      </c>
      <c r="BC148" s="33" t="s">
        <v>31</v>
      </c>
      <c r="BD148" s="34" t="s">
        <v>31</v>
      </c>
      <c r="BE148" s="78" t="s">
        <v>32</v>
      </c>
      <c r="BF148" s="78"/>
      <c r="BG148" s="78"/>
      <c r="BH148" s="78" t="s">
        <v>32</v>
      </c>
      <c r="BI148" s="78"/>
      <c r="BJ148" s="79" t="s">
        <v>31</v>
      </c>
      <c r="BK148" s="79"/>
      <c r="BL148" s="94" t="s">
        <v>31</v>
      </c>
      <c r="BM148" s="94"/>
      <c r="BN148" s="94"/>
      <c r="BO148" s="79">
        <v>2598.19</v>
      </c>
      <c r="BP148" s="79"/>
      <c r="BQ148" s="79"/>
      <c r="BR148" s="79" t="s">
        <v>31</v>
      </c>
      <c r="BS148" s="79"/>
      <c r="BT148" s="94" t="s">
        <v>31</v>
      </c>
      <c r="BU148" s="94"/>
      <c r="BV148" s="78" t="s">
        <v>32</v>
      </c>
      <c r="BW148" s="78"/>
      <c r="BX148" s="78" t="s">
        <v>32</v>
      </c>
      <c r="BY148" s="78"/>
      <c r="BZ148" s="79" t="s">
        <v>31</v>
      </c>
      <c r="CA148" s="79"/>
      <c r="CB148" s="94" t="s">
        <v>31</v>
      </c>
      <c r="CC148" s="94"/>
      <c r="CD148" s="79" t="s">
        <v>31</v>
      </c>
      <c r="CE148" s="79"/>
      <c r="CF148" s="79" t="s">
        <v>31</v>
      </c>
      <c r="CG148" s="79"/>
      <c r="CH148" s="94" t="s">
        <v>31</v>
      </c>
      <c r="CI148" s="94"/>
      <c r="CJ148" s="78" t="s">
        <v>32</v>
      </c>
      <c r="CK148" s="78"/>
      <c r="CL148" s="78" t="s">
        <v>32</v>
      </c>
      <c r="CM148" s="78"/>
      <c r="CN148" s="79" t="s">
        <v>31</v>
      </c>
      <c r="CO148" s="79"/>
      <c r="CP148" s="34" t="s">
        <v>31</v>
      </c>
      <c r="CQ148" s="33">
        <v>8519</v>
      </c>
      <c r="CR148" s="33">
        <v>1062.49</v>
      </c>
      <c r="CS148" s="34">
        <v>12.47200376</v>
      </c>
      <c r="CT148" s="35" t="s">
        <v>32</v>
      </c>
      <c r="CU148" s="35" t="s">
        <v>32</v>
      </c>
      <c r="CV148" s="33">
        <v>570.12</v>
      </c>
      <c r="CW148" s="94">
        <v>6.6923347809999996</v>
      </c>
      <c r="CX148" s="94"/>
      <c r="CY148" s="17"/>
      <c r="CZ148" s="17"/>
    </row>
    <row r="149" spans="1:104" ht="15" customHeight="1" thickBot="1">
      <c r="A149" s="17"/>
      <c r="B149" s="17"/>
      <c r="C149" s="95" t="s">
        <v>32</v>
      </c>
      <c r="D149" s="95"/>
      <c r="E149" s="95"/>
      <c r="F149" s="95"/>
      <c r="G149" s="95"/>
      <c r="H149" s="95"/>
      <c r="I149" s="95"/>
      <c r="J149" s="95"/>
      <c r="K149" s="95"/>
      <c r="L149" s="96" t="s">
        <v>38</v>
      </c>
      <c r="M149" s="96"/>
      <c r="N149" s="96"/>
      <c r="O149" s="96"/>
      <c r="P149" s="96"/>
      <c r="Q149" s="96"/>
      <c r="R149" s="97" t="s">
        <v>39</v>
      </c>
      <c r="S149" s="97"/>
      <c r="T149" s="77">
        <v>2</v>
      </c>
      <c r="U149" s="77"/>
      <c r="V149" s="77"/>
      <c r="W149" s="77">
        <v>2</v>
      </c>
      <c r="X149" s="77"/>
      <c r="Y149" s="77"/>
      <c r="Z149" s="77"/>
      <c r="AA149" s="94">
        <v>100</v>
      </c>
      <c r="AB149" s="94"/>
      <c r="AC149" s="94"/>
      <c r="AD149" s="77">
        <v>2</v>
      </c>
      <c r="AE149" s="77"/>
      <c r="AF149" s="77"/>
      <c r="AG149" s="77"/>
      <c r="AH149" s="77"/>
      <c r="AI149" s="77"/>
      <c r="AJ149" s="77"/>
      <c r="AK149" s="77"/>
      <c r="AL149" s="94">
        <v>100</v>
      </c>
      <c r="AM149" s="94"/>
      <c r="AN149" s="94"/>
      <c r="AO149" s="78" t="s">
        <v>32</v>
      </c>
      <c r="AP149" s="78"/>
      <c r="AQ149" s="78"/>
      <c r="AR149" s="78"/>
      <c r="AS149" s="78"/>
      <c r="AT149" s="35" t="s">
        <v>32</v>
      </c>
      <c r="AU149" s="36">
        <v>3</v>
      </c>
      <c r="AV149" s="36" t="s">
        <v>49</v>
      </c>
      <c r="AW149" s="34" t="s">
        <v>31</v>
      </c>
      <c r="AX149" s="36" t="s">
        <v>31</v>
      </c>
      <c r="AY149" s="34" t="s">
        <v>31</v>
      </c>
      <c r="AZ149" s="35" t="s">
        <v>32</v>
      </c>
      <c r="BA149" s="35" t="s">
        <v>32</v>
      </c>
      <c r="BB149" s="36">
        <v>4</v>
      </c>
      <c r="BC149" s="36" t="s">
        <v>31</v>
      </c>
      <c r="BD149" s="34" t="s">
        <v>31</v>
      </c>
      <c r="BE149" s="77" t="s">
        <v>31</v>
      </c>
      <c r="BF149" s="77"/>
      <c r="BG149" s="77"/>
      <c r="BH149" s="94" t="s">
        <v>31</v>
      </c>
      <c r="BI149" s="94"/>
      <c r="BJ149" s="98"/>
      <c r="BK149" s="98"/>
      <c r="BL149" s="98"/>
      <c r="BM149" s="98"/>
      <c r="BN149" s="98"/>
      <c r="BO149" s="77">
        <v>3</v>
      </c>
      <c r="BP149" s="77"/>
      <c r="BQ149" s="77"/>
      <c r="BR149" s="77" t="s">
        <v>31</v>
      </c>
      <c r="BS149" s="77"/>
      <c r="BT149" s="94" t="s">
        <v>31</v>
      </c>
      <c r="BU149" s="94"/>
      <c r="BV149" s="77" t="s">
        <v>31</v>
      </c>
      <c r="BW149" s="77"/>
      <c r="BX149" s="94" t="s">
        <v>31</v>
      </c>
      <c r="BY149" s="94"/>
      <c r="BZ149" s="98"/>
      <c r="CA149" s="98"/>
      <c r="CB149" s="98"/>
      <c r="CC149" s="98"/>
      <c r="CD149" s="77" t="s">
        <v>31</v>
      </c>
      <c r="CE149" s="77"/>
      <c r="CF149" s="77" t="s">
        <v>31</v>
      </c>
      <c r="CG149" s="77"/>
      <c r="CH149" s="94" t="s">
        <v>31</v>
      </c>
      <c r="CI149" s="94"/>
      <c r="CJ149" s="77" t="s">
        <v>31</v>
      </c>
      <c r="CK149" s="77"/>
      <c r="CL149" s="94" t="s">
        <v>31</v>
      </c>
      <c r="CM149" s="94"/>
      <c r="CN149" s="98"/>
      <c r="CO149" s="98"/>
      <c r="CP149" s="37"/>
      <c r="CQ149" s="36">
        <v>12</v>
      </c>
      <c r="CR149" s="36">
        <v>2</v>
      </c>
      <c r="CS149" s="34">
        <v>16.666666670000001</v>
      </c>
      <c r="CT149" s="36">
        <v>2</v>
      </c>
      <c r="CU149" s="34">
        <v>16.666666670000001</v>
      </c>
      <c r="CV149" s="37"/>
      <c r="CW149" s="98"/>
      <c r="CX149" s="98"/>
      <c r="CY149" s="17"/>
      <c r="CZ149" s="17"/>
    </row>
    <row r="150" spans="1:104" ht="57.95" customHeight="1" thickBot="1">
      <c r="A150" s="17"/>
      <c r="B150" s="17"/>
      <c r="C150" s="99" t="s">
        <v>54</v>
      </c>
      <c r="D150" s="99"/>
      <c r="E150" s="99"/>
      <c r="F150" s="99"/>
      <c r="G150" s="99"/>
      <c r="H150" s="99"/>
      <c r="I150" s="99"/>
      <c r="J150" s="99"/>
      <c r="K150" s="99"/>
      <c r="L150" s="96" t="s">
        <v>36</v>
      </c>
      <c r="M150" s="96"/>
      <c r="N150" s="96"/>
      <c r="O150" s="96"/>
      <c r="P150" s="96"/>
      <c r="Q150" s="96"/>
      <c r="R150" s="97" t="s">
        <v>37</v>
      </c>
      <c r="S150" s="97"/>
      <c r="T150" s="79">
        <v>249.13</v>
      </c>
      <c r="U150" s="79"/>
      <c r="V150" s="79"/>
      <c r="W150" s="79">
        <v>207.75</v>
      </c>
      <c r="X150" s="79"/>
      <c r="Y150" s="79"/>
      <c r="Z150" s="79"/>
      <c r="AA150" s="94">
        <v>83.392727350000001</v>
      </c>
      <c r="AB150" s="94"/>
      <c r="AC150" s="94"/>
      <c r="AD150" s="78" t="s">
        <v>32</v>
      </c>
      <c r="AE150" s="78"/>
      <c r="AF150" s="78"/>
      <c r="AG150" s="78"/>
      <c r="AH150" s="78"/>
      <c r="AI150" s="78"/>
      <c r="AJ150" s="78"/>
      <c r="AK150" s="78"/>
      <c r="AL150" s="78" t="s">
        <v>32</v>
      </c>
      <c r="AM150" s="78"/>
      <c r="AN150" s="78"/>
      <c r="AO150" s="79">
        <v>122.71</v>
      </c>
      <c r="AP150" s="79"/>
      <c r="AQ150" s="79"/>
      <c r="AR150" s="79"/>
      <c r="AS150" s="79"/>
      <c r="AT150" s="34">
        <v>49.254844759999997</v>
      </c>
      <c r="AU150" s="33">
        <v>670.64</v>
      </c>
      <c r="AV150" s="33" t="s">
        <v>31</v>
      </c>
      <c r="AW150" s="34" t="s">
        <v>31</v>
      </c>
      <c r="AX150" s="35" t="s">
        <v>32</v>
      </c>
      <c r="AY150" s="35" t="s">
        <v>32</v>
      </c>
      <c r="AZ150" s="33" t="s">
        <v>31</v>
      </c>
      <c r="BA150" s="34" t="s">
        <v>31</v>
      </c>
      <c r="BB150" s="33">
        <v>739.17</v>
      </c>
      <c r="BC150" s="33" t="s">
        <v>31</v>
      </c>
      <c r="BD150" s="34" t="s">
        <v>31</v>
      </c>
      <c r="BE150" s="78" t="s">
        <v>32</v>
      </c>
      <c r="BF150" s="78"/>
      <c r="BG150" s="78"/>
      <c r="BH150" s="78" t="s">
        <v>32</v>
      </c>
      <c r="BI150" s="78"/>
      <c r="BJ150" s="79" t="s">
        <v>31</v>
      </c>
      <c r="BK150" s="79"/>
      <c r="BL150" s="94" t="s">
        <v>31</v>
      </c>
      <c r="BM150" s="94"/>
      <c r="BN150" s="94"/>
      <c r="BO150" s="79">
        <v>897.35</v>
      </c>
      <c r="BP150" s="79"/>
      <c r="BQ150" s="79"/>
      <c r="BR150" s="79" t="s">
        <v>31</v>
      </c>
      <c r="BS150" s="79"/>
      <c r="BT150" s="94" t="s">
        <v>31</v>
      </c>
      <c r="BU150" s="94"/>
      <c r="BV150" s="78" t="s">
        <v>32</v>
      </c>
      <c r="BW150" s="78"/>
      <c r="BX150" s="78" t="s">
        <v>32</v>
      </c>
      <c r="BY150" s="78"/>
      <c r="BZ150" s="79" t="s">
        <v>31</v>
      </c>
      <c r="CA150" s="79"/>
      <c r="CB150" s="94" t="s">
        <v>31</v>
      </c>
      <c r="CC150" s="94"/>
      <c r="CD150" s="79" t="s">
        <v>31</v>
      </c>
      <c r="CE150" s="79"/>
      <c r="CF150" s="79" t="s">
        <v>31</v>
      </c>
      <c r="CG150" s="79"/>
      <c r="CH150" s="94" t="s">
        <v>31</v>
      </c>
      <c r="CI150" s="94"/>
      <c r="CJ150" s="78" t="s">
        <v>32</v>
      </c>
      <c r="CK150" s="78"/>
      <c r="CL150" s="78" t="s">
        <v>32</v>
      </c>
      <c r="CM150" s="78"/>
      <c r="CN150" s="79" t="s">
        <v>31</v>
      </c>
      <c r="CO150" s="79"/>
      <c r="CP150" s="34" t="s">
        <v>31</v>
      </c>
      <c r="CQ150" s="33">
        <v>2556.29</v>
      </c>
      <c r="CR150" s="33">
        <v>207.75</v>
      </c>
      <c r="CS150" s="34">
        <v>8.1270121930000006</v>
      </c>
      <c r="CT150" s="35" t="s">
        <v>32</v>
      </c>
      <c r="CU150" s="35" t="s">
        <v>32</v>
      </c>
      <c r="CV150" s="33">
        <v>122.71</v>
      </c>
      <c r="CW150" s="94">
        <v>4.8003160830000002</v>
      </c>
      <c r="CX150" s="94"/>
      <c r="CY150" s="17"/>
      <c r="CZ150" s="17"/>
    </row>
    <row r="151" spans="1:104" ht="15" customHeight="1" thickBot="1">
      <c r="A151" s="17"/>
      <c r="B151" s="17"/>
      <c r="C151" s="95" t="s">
        <v>32</v>
      </c>
      <c r="D151" s="95"/>
      <c r="E151" s="95"/>
      <c r="F151" s="95"/>
      <c r="G151" s="95"/>
      <c r="H151" s="95"/>
      <c r="I151" s="95"/>
      <c r="J151" s="95"/>
      <c r="K151" s="95"/>
      <c r="L151" s="96" t="s">
        <v>38</v>
      </c>
      <c r="M151" s="96"/>
      <c r="N151" s="96"/>
      <c r="O151" s="96"/>
      <c r="P151" s="96"/>
      <c r="Q151" s="96"/>
      <c r="R151" s="97" t="s">
        <v>39</v>
      </c>
      <c r="S151" s="97"/>
      <c r="T151" s="77">
        <v>1</v>
      </c>
      <c r="U151" s="77"/>
      <c r="V151" s="77"/>
      <c r="W151" s="77">
        <v>1</v>
      </c>
      <c r="X151" s="77"/>
      <c r="Y151" s="77"/>
      <c r="Z151" s="77"/>
      <c r="AA151" s="94">
        <v>100</v>
      </c>
      <c r="AB151" s="94"/>
      <c r="AC151" s="94"/>
      <c r="AD151" s="77">
        <v>1</v>
      </c>
      <c r="AE151" s="77"/>
      <c r="AF151" s="77"/>
      <c r="AG151" s="77"/>
      <c r="AH151" s="77"/>
      <c r="AI151" s="77"/>
      <c r="AJ151" s="77"/>
      <c r="AK151" s="77"/>
      <c r="AL151" s="94">
        <v>100</v>
      </c>
      <c r="AM151" s="94"/>
      <c r="AN151" s="94"/>
      <c r="AO151" s="78" t="s">
        <v>32</v>
      </c>
      <c r="AP151" s="78"/>
      <c r="AQ151" s="78"/>
      <c r="AR151" s="78"/>
      <c r="AS151" s="78"/>
      <c r="AT151" s="35" t="s">
        <v>32</v>
      </c>
      <c r="AU151" s="36">
        <v>1</v>
      </c>
      <c r="AV151" s="36" t="s">
        <v>49</v>
      </c>
      <c r="AW151" s="34" t="s">
        <v>31</v>
      </c>
      <c r="AX151" s="36" t="s">
        <v>31</v>
      </c>
      <c r="AY151" s="34" t="s">
        <v>31</v>
      </c>
      <c r="AZ151" s="35" t="s">
        <v>32</v>
      </c>
      <c r="BA151" s="35" t="s">
        <v>32</v>
      </c>
      <c r="BB151" s="36">
        <v>1</v>
      </c>
      <c r="BC151" s="36" t="s">
        <v>31</v>
      </c>
      <c r="BD151" s="34" t="s">
        <v>31</v>
      </c>
      <c r="BE151" s="77" t="s">
        <v>31</v>
      </c>
      <c r="BF151" s="77"/>
      <c r="BG151" s="77"/>
      <c r="BH151" s="94" t="s">
        <v>31</v>
      </c>
      <c r="BI151" s="94"/>
      <c r="BJ151" s="98"/>
      <c r="BK151" s="98"/>
      <c r="BL151" s="98"/>
      <c r="BM151" s="98"/>
      <c r="BN151" s="98"/>
      <c r="BO151" s="77">
        <v>1</v>
      </c>
      <c r="BP151" s="77"/>
      <c r="BQ151" s="77"/>
      <c r="BR151" s="77" t="s">
        <v>31</v>
      </c>
      <c r="BS151" s="77"/>
      <c r="BT151" s="94" t="s">
        <v>31</v>
      </c>
      <c r="BU151" s="94"/>
      <c r="BV151" s="77" t="s">
        <v>31</v>
      </c>
      <c r="BW151" s="77"/>
      <c r="BX151" s="94" t="s">
        <v>31</v>
      </c>
      <c r="BY151" s="94"/>
      <c r="BZ151" s="98"/>
      <c r="CA151" s="98"/>
      <c r="CB151" s="98"/>
      <c r="CC151" s="98"/>
      <c r="CD151" s="77" t="s">
        <v>31</v>
      </c>
      <c r="CE151" s="77"/>
      <c r="CF151" s="77" t="s">
        <v>31</v>
      </c>
      <c r="CG151" s="77"/>
      <c r="CH151" s="94" t="s">
        <v>31</v>
      </c>
      <c r="CI151" s="94"/>
      <c r="CJ151" s="77" t="s">
        <v>31</v>
      </c>
      <c r="CK151" s="77"/>
      <c r="CL151" s="94" t="s">
        <v>31</v>
      </c>
      <c r="CM151" s="94"/>
      <c r="CN151" s="98"/>
      <c r="CO151" s="98"/>
      <c r="CP151" s="37"/>
      <c r="CQ151" s="36">
        <v>4</v>
      </c>
      <c r="CR151" s="36">
        <v>1</v>
      </c>
      <c r="CS151" s="34">
        <v>25</v>
      </c>
      <c r="CT151" s="36">
        <v>1</v>
      </c>
      <c r="CU151" s="34">
        <v>25</v>
      </c>
      <c r="CV151" s="37"/>
      <c r="CW151" s="98"/>
      <c r="CX151" s="98"/>
      <c r="CY151" s="17"/>
      <c r="CZ151" s="17"/>
    </row>
    <row r="152" spans="1:104" ht="45.95" customHeight="1" thickBot="1">
      <c r="A152" s="17"/>
      <c r="B152" s="17"/>
      <c r="C152" s="99" t="s">
        <v>55</v>
      </c>
      <c r="D152" s="99"/>
      <c r="E152" s="99"/>
      <c r="F152" s="99"/>
      <c r="G152" s="99"/>
      <c r="H152" s="99"/>
      <c r="I152" s="99"/>
      <c r="J152" s="99"/>
      <c r="K152" s="99"/>
      <c r="L152" s="96" t="s">
        <v>36</v>
      </c>
      <c r="M152" s="96"/>
      <c r="N152" s="96"/>
      <c r="O152" s="96"/>
      <c r="P152" s="96"/>
      <c r="Q152" s="96"/>
      <c r="R152" s="97" t="s">
        <v>37</v>
      </c>
      <c r="S152" s="97"/>
      <c r="T152" s="79">
        <v>4060.07</v>
      </c>
      <c r="U152" s="79"/>
      <c r="V152" s="79"/>
      <c r="W152" s="79">
        <v>4013.01</v>
      </c>
      <c r="X152" s="79"/>
      <c r="Y152" s="79"/>
      <c r="Z152" s="79"/>
      <c r="AA152" s="94">
        <v>98.840972350000001</v>
      </c>
      <c r="AB152" s="94"/>
      <c r="AC152" s="94"/>
      <c r="AD152" s="78" t="s">
        <v>32</v>
      </c>
      <c r="AE152" s="78"/>
      <c r="AF152" s="78"/>
      <c r="AG152" s="78"/>
      <c r="AH152" s="78"/>
      <c r="AI152" s="78"/>
      <c r="AJ152" s="78"/>
      <c r="AK152" s="78"/>
      <c r="AL152" s="78" t="s">
        <v>32</v>
      </c>
      <c r="AM152" s="78"/>
      <c r="AN152" s="78"/>
      <c r="AO152" s="79">
        <v>3439.51</v>
      </c>
      <c r="AP152" s="79"/>
      <c r="AQ152" s="79"/>
      <c r="AR152" s="79"/>
      <c r="AS152" s="79"/>
      <c r="AT152" s="34">
        <v>84.715505210000003</v>
      </c>
      <c r="AU152" s="33">
        <v>5040.18</v>
      </c>
      <c r="AV152" s="33" t="s">
        <v>31</v>
      </c>
      <c r="AW152" s="34" t="s">
        <v>31</v>
      </c>
      <c r="AX152" s="35" t="s">
        <v>32</v>
      </c>
      <c r="AY152" s="35" t="s">
        <v>32</v>
      </c>
      <c r="AZ152" s="33" t="s">
        <v>31</v>
      </c>
      <c r="BA152" s="34" t="s">
        <v>31</v>
      </c>
      <c r="BB152" s="33">
        <v>5171.1000000000004</v>
      </c>
      <c r="BC152" s="33" t="s">
        <v>31</v>
      </c>
      <c r="BD152" s="34" t="s">
        <v>31</v>
      </c>
      <c r="BE152" s="78" t="s">
        <v>32</v>
      </c>
      <c r="BF152" s="78"/>
      <c r="BG152" s="78"/>
      <c r="BH152" s="78" t="s">
        <v>32</v>
      </c>
      <c r="BI152" s="78"/>
      <c r="BJ152" s="79" t="s">
        <v>31</v>
      </c>
      <c r="BK152" s="79"/>
      <c r="BL152" s="94" t="s">
        <v>31</v>
      </c>
      <c r="BM152" s="94"/>
      <c r="BN152" s="94"/>
      <c r="BO152" s="79">
        <v>5218.46</v>
      </c>
      <c r="BP152" s="79"/>
      <c r="BQ152" s="79"/>
      <c r="BR152" s="79" t="s">
        <v>31</v>
      </c>
      <c r="BS152" s="79"/>
      <c r="BT152" s="94" t="s">
        <v>31</v>
      </c>
      <c r="BU152" s="94"/>
      <c r="BV152" s="78" t="s">
        <v>32</v>
      </c>
      <c r="BW152" s="78"/>
      <c r="BX152" s="78" t="s">
        <v>32</v>
      </c>
      <c r="BY152" s="78"/>
      <c r="BZ152" s="79" t="s">
        <v>31</v>
      </c>
      <c r="CA152" s="79"/>
      <c r="CB152" s="94" t="s">
        <v>31</v>
      </c>
      <c r="CC152" s="94"/>
      <c r="CD152" s="79" t="s">
        <v>31</v>
      </c>
      <c r="CE152" s="79"/>
      <c r="CF152" s="79" t="s">
        <v>31</v>
      </c>
      <c r="CG152" s="79"/>
      <c r="CH152" s="94" t="s">
        <v>31</v>
      </c>
      <c r="CI152" s="94"/>
      <c r="CJ152" s="78" t="s">
        <v>32</v>
      </c>
      <c r="CK152" s="78"/>
      <c r="CL152" s="78" t="s">
        <v>32</v>
      </c>
      <c r="CM152" s="78"/>
      <c r="CN152" s="79" t="s">
        <v>31</v>
      </c>
      <c r="CO152" s="79"/>
      <c r="CP152" s="34" t="s">
        <v>31</v>
      </c>
      <c r="CQ152" s="33">
        <v>19489.810000000001</v>
      </c>
      <c r="CR152" s="33">
        <v>4013.01</v>
      </c>
      <c r="CS152" s="34">
        <v>20.59029821</v>
      </c>
      <c r="CT152" s="35" t="s">
        <v>32</v>
      </c>
      <c r="CU152" s="35" t="s">
        <v>32</v>
      </c>
      <c r="CV152" s="33">
        <v>3439.51</v>
      </c>
      <c r="CW152" s="94">
        <v>17.647734889999999</v>
      </c>
      <c r="CX152" s="94"/>
      <c r="CY152" s="17"/>
      <c r="CZ152" s="17"/>
    </row>
    <row r="153" spans="1:104" ht="15" customHeight="1" thickBot="1">
      <c r="A153" s="17"/>
      <c r="B153" s="17"/>
      <c r="C153" s="95" t="s">
        <v>32</v>
      </c>
      <c r="D153" s="95"/>
      <c r="E153" s="95"/>
      <c r="F153" s="95"/>
      <c r="G153" s="95"/>
      <c r="H153" s="95"/>
      <c r="I153" s="95"/>
      <c r="J153" s="95"/>
      <c r="K153" s="95"/>
      <c r="L153" s="96" t="s">
        <v>56</v>
      </c>
      <c r="M153" s="96"/>
      <c r="N153" s="96"/>
      <c r="O153" s="96"/>
      <c r="P153" s="96"/>
      <c r="Q153" s="96"/>
      <c r="R153" s="97" t="s">
        <v>39</v>
      </c>
      <c r="S153" s="97"/>
      <c r="T153" s="77">
        <v>94</v>
      </c>
      <c r="U153" s="77"/>
      <c r="V153" s="77"/>
      <c r="W153" s="77">
        <v>94</v>
      </c>
      <c r="X153" s="77"/>
      <c r="Y153" s="77"/>
      <c r="Z153" s="77"/>
      <c r="AA153" s="94">
        <v>100</v>
      </c>
      <c r="AB153" s="94"/>
      <c r="AC153" s="94"/>
      <c r="AD153" s="77">
        <v>94</v>
      </c>
      <c r="AE153" s="77"/>
      <c r="AF153" s="77"/>
      <c r="AG153" s="77"/>
      <c r="AH153" s="77"/>
      <c r="AI153" s="77"/>
      <c r="AJ153" s="77"/>
      <c r="AK153" s="77"/>
      <c r="AL153" s="94">
        <v>100</v>
      </c>
      <c r="AM153" s="94"/>
      <c r="AN153" s="94"/>
      <c r="AO153" s="78" t="s">
        <v>32</v>
      </c>
      <c r="AP153" s="78"/>
      <c r="AQ153" s="78"/>
      <c r="AR153" s="78"/>
      <c r="AS153" s="78"/>
      <c r="AT153" s="35" t="s">
        <v>32</v>
      </c>
      <c r="AU153" s="36">
        <v>94</v>
      </c>
      <c r="AV153" s="36" t="s">
        <v>49</v>
      </c>
      <c r="AW153" s="34" t="s">
        <v>31</v>
      </c>
      <c r="AX153" s="36" t="s">
        <v>31</v>
      </c>
      <c r="AY153" s="34" t="s">
        <v>31</v>
      </c>
      <c r="AZ153" s="35" t="s">
        <v>32</v>
      </c>
      <c r="BA153" s="35" t="s">
        <v>32</v>
      </c>
      <c r="BB153" s="36">
        <v>94</v>
      </c>
      <c r="BC153" s="36" t="s">
        <v>31</v>
      </c>
      <c r="BD153" s="34" t="s">
        <v>31</v>
      </c>
      <c r="BE153" s="77" t="s">
        <v>31</v>
      </c>
      <c r="BF153" s="77"/>
      <c r="BG153" s="77"/>
      <c r="BH153" s="94" t="s">
        <v>31</v>
      </c>
      <c r="BI153" s="94"/>
      <c r="BJ153" s="98"/>
      <c r="BK153" s="98"/>
      <c r="BL153" s="98"/>
      <c r="BM153" s="98"/>
      <c r="BN153" s="98"/>
      <c r="BO153" s="77">
        <v>94</v>
      </c>
      <c r="BP153" s="77"/>
      <c r="BQ153" s="77"/>
      <c r="BR153" s="77" t="s">
        <v>31</v>
      </c>
      <c r="BS153" s="77"/>
      <c r="BT153" s="94" t="s">
        <v>31</v>
      </c>
      <c r="BU153" s="94"/>
      <c r="BV153" s="77" t="s">
        <v>31</v>
      </c>
      <c r="BW153" s="77"/>
      <c r="BX153" s="94" t="s">
        <v>31</v>
      </c>
      <c r="BY153" s="94"/>
      <c r="BZ153" s="98"/>
      <c r="CA153" s="98"/>
      <c r="CB153" s="98"/>
      <c r="CC153" s="98"/>
      <c r="CD153" s="77" t="s">
        <v>31</v>
      </c>
      <c r="CE153" s="77"/>
      <c r="CF153" s="77" t="s">
        <v>31</v>
      </c>
      <c r="CG153" s="77"/>
      <c r="CH153" s="94" t="s">
        <v>31</v>
      </c>
      <c r="CI153" s="94"/>
      <c r="CJ153" s="77" t="s">
        <v>31</v>
      </c>
      <c r="CK153" s="77"/>
      <c r="CL153" s="94" t="s">
        <v>31</v>
      </c>
      <c r="CM153" s="94"/>
      <c r="CN153" s="98"/>
      <c r="CO153" s="98"/>
      <c r="CP153" s="37"/>
      <c r="CQ153" s="36" t="s">
        <v>49</v>
      </c>
      <c r="CR153" s="36" t="s">
        <v>49</v>
      </c>
      <c r="CS153" s="34" t="s">
        <v>32</v>
      </c>
      <c r="CT153" s="36" t="s">
        <v>49</v>
      </c>
      <c r="CU153" s="34" t="s">
        <v>32</v>
      </c>
      <c r="CV153" s="37"/>
      <c r="CW153" s="98"/>
      <c r="CX153" s="98"/>
      <c r="CY153" s="17"/>
      <c r="CZ153" s="17"/>
    </row>
    <row r="154" spans="1:104" ht="23.1" customHeight="1" thickBot="1">
      <c r="A154" s="17"/>
      <c r="B154" s="17"/>
      <c r="C154" s="90" t="s">
        <v>57</v>
      </c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1">
        <v>15698.72</v>
      </c>
      <c r="U154" s="91"/>
      <c r="V154" s="91"/>
      <c r="W154" s="91">
        <v>15498.69</v>
      </c>
      <c r="X154" s="91"/>
      <c r="Y154" s="91"/>
      <c r="Z154" s="91"/>
      <c r="AA154" s="92">
        <v>98.725843810000001</v>
      </c>
      <c r="AB154" s="92"/>
      <c r="AC154" s="92"/>
      <c r="AD154" s="101"/>
      <c r="AE154" s="101"/>
      <c r="AF154" s="101"/>
      <c r="AG154" s="101"/>
      <c r="AH154" s="101"/>
      <c r="AI154" s="101"/>
      <c r="AJ154" s="101"/>
      <c r="AK154" s="101"/>
      <c r="AL154" s="101"/>
      <c r="AM154" s="101"/>
      <c r="AN154" s="101"/>
      <c r="AO154" s="91">
        <v>7372.57</v>
      </c>
      <c r="AP154" s="91"/>
      <c r="AQ154" s="91"/>
      <c r="AR154" s="91"/>
      <c r="AS154" s="91"/>
      <c r="AT154" s="29">
        <v>46.962912189999997</v>
      </c>
      <c r="AU154" s="28">
        <v>29500</v>
      </c>
      <c r="AV154" s="28" t="s">
        <v>31</v>
      </c>
      <c r="AW154" s="29" t="s">
        <v>32</v>
      </c>
      <c r="AX154" s="30"/>
      <c r="AY154" s="30"/>
      <c r="AZ154" s="28" t="s">
        <v>31</v>
      </c>
      <c r="BA154" s="29" t="s">
        <v>32</v>
      </c>
      <c r="BB154" s="28">
        <v>29908</v>
      </c>
      <c r="BC154" s="28" t="s">
        <v>31</v>
      </c>
      <c r="BD154" s="29" t="s">
        <v>32</v>
      </c>
      <c r="BE154" s="101"/>
      <c r="BF154" s="101"/>
      <c r="BG154" s="101"/>
      <c r="BH154" s="101"/>
      <c r="BI154" s="101"/>
      <c r="BJ154" s="91" t="s">
        <v>31</v>
      </c>
      <c r="BK154" s="91"/>
      <c r="BL154" s="92" t="s">
        <v>32</v>
      </c>
      <c r="BM154" s="92"/>
      <c r="BN154" s="92"/>
      <c r="BO154" s="91">
        <v>31104</v>
      </c>
      <c r="BP154" s="91"/>
      <c r="BQ154" s="91"/>
      <c r="BR154" s="91" t="s">
        <v>31</v>
      </c>
      <c r="BS154" s="91"/>
      <c r="BT154" s="92" t="s">
        <v>32</v>
      </c>
      <c r="BU154" s="92"/>
      <c r="BV154" s="101"/>
      <c r="BW154" s="101"/>
      <c r="BX154" s="101"/>
      <c r="BY154" s="101"/>
      <c r="BZ154" s="91" t="s">
        <v>31</v>
      </c>
      <c r="CA154" s="91"/>
      <c r="CB154" s="92" t="s">
        <v>32</v>
      </c>
      <c r="CC154" s="92"/>
      <c r="CD154" s="91" t="s">
        <v>31</v>
      </c>
      <c r="CE154" s="91"/>
      <c r="CF154" s="91" t="s">
        <v>31</v>
      </c>
      <c r="CG154" s="91"/>
      <c r="CH154" s="92" t="s">
        <v>32</v>
      </c>
      <c r="CI154" s="92"/>
      <c r="CJ154" s="101"/>
      <c r="CK154" s="101"/>
      <c r="CL154" s="101"/>
      <c r="CM154" s="101"/>
      <c r="CN154" s="91" t="s">
        <v>31</v>
      </c>
      <c r="CO154" s="91"/>
      <c r="CP154" s="29" t="s">
        <v>32</v>
      </c>
      <c r="CQ154" s="28">
        <v>106210.72</v>
      </c>
      <c r="CR154" s="28">
        <v>15498.69</v>
      </c>
      <c r="CS154" s="29">
        <v>14.59239708</v>
      </c>
      <c r="CT154" s="31"/>
      <c r="CU154" s="31"/>
      <c r="CV154" s="28">
        <v>7372.57</v>
      </c>
      <c r="CW154" s="92">
        <v>6.9414556269999999</v>
      </c>
      <c r="CX154" s="92"/>
      <c r="CY154" s="17"/>
      <c r="CZ154" s="17"/>
    </row>
    <row r="155" spans="1:104" ht="33.950000000000003" customHeight="1" thickBot="1">
      <c r="A155" s="17"/>
      <c r="B155" s="17"/>
      <c r="C155" s="99" t="s">
        <v>58</v>
      </c>
      <c r="D155" s="99"/>
      <c r="E155" s="99"/>
      <c r="F155" s="99"/>
      <c r="G155" s="99"/>
      <c r="H155" s="99"/>
      <c r="I155" s="99"/>
      <c r="J155" s="99"/>
      <c r="K155" s="99"/>
      <c r="L155" s="96" t="s">
        <v>36</v>
      </c>
      <c r="M155" s="96"/>
      <c r="N155" s="96"/>
      <c r="O155" s="96"/>
      <c r="P155" s="96"/>
      <c r="Q155" s="96"/>
      <c r="R155" s="97" t="s">
        <v>37</v>
      </c>
      <c r="S155" s="97"/>
      <c r="T155" s="79">
        <v>5979.47</v>
      </c>
      <c r="U155" s="79"/>
      <c r="V155" s="79"/>
      <c r="W155" s="79">
        <v>5779.44</v>
      </c>
      <c r="X155" s="79"/>
      <c r="Y155" s="79"/>
      <c r="Z155" s="79"/>
      <c r="AA155" s="94">
        <v>96.654784910000004</v>
      </c>
      <c r="AB155" s="94"/>
      <c r="AC155" s="94"/>
      <c r="AD155" s="78" t="s">
        <v>32</v>
      </c>
      <c r="AE155" s="78"/>
      <c r="AF155" s="78"/>
      <c r="AG155" s="78"/>
      <c r="AH155" s="78"/>
      <c r="AI155" s="78"/>
      <c r="AJ155" s="78"/>
      <c r="AK155" s="78"/>
      <c r="AL155" s="78" t="s">
        <v>32</v>
      </c>
      <c r="AM155" s="78"/>
      <c r="AN155" s="78"/>
      <c r="AO155" s="79">
        <v>3492.71</v>
      </c>
      <c r="AP155" s="79"/>
      <c r="AQ155" s="79"/>
      <c r="AR155" s="79"/>
      <c r="AS155" s="79"/>
      <c r="AT155" s="34">
        <v>58.411721270000001</v>
      </c>
      <c r="AU155" s="33">
        <v>14685.91</v>
      </c>
      <c r="AV155" s="33" t="s">
        <v>31</v>
      </c>
      <c r="AW155" s="34" t="s">
        <v>31</v>
      </c>
      <c r="AX155" s="35" t="s">
        <v>32</v>
      </c>
      <c r="AY155" s="35" t="s">
        <v>32</v>
      </c>
      <c r="AZ155" s="33" t="s">
        <v>31</v>
      </c>
      <c r="BA155" s="34" t="s">
        <v>31</v>
      </c>
      <c r="BB155" s="33">
        <v>13773.58</v>
      </c>
      <c r="BC155" s="33" t="s">
        <v>31</v>
      </c>
      <c r="BD155" s="34" t="s">
        <v>31</v>
      </c>
      <c r="BE155" s="78" t="s">
        <v>32</v>
      </c>
      <c r="BF155" s="78"/>
      <c r="BG155" s="78"/>
      <c r="BH155" s="78" t="s">
        <v>32</v>
      </c>
      <c r="BI155" s="78"/>
      <c r="BJ155" s="79" t="s">
        <v>31</v>
      </c>
      <c r="BK155" s="79"/>
      <c r="BL155" s="94" t="s">
        <v>31</v>
      </c>
      <c r="BM155" s="94"/>
      <c r="BN155" s="94"/>
      <c r="BO155" s="79">
        <v>14302.2</v>
      </c>
      <c r="BP155" s="79"/>
      <c r="BQ155" s="79"/>
      <c r="BR155" s="79" t="s">
        <v>31</v>
      </c>
      <c r="BS155" s="79"/>
      <c r="BT155" s="94" t="s">
        <v>31</v>
      </c>
      <c r="BU155" s="94"/>
      <c r="BV155" s="78" t="s">
        <v>32</v>
      </c>
      <c r="BW155" s="78"/>
      <c r="BX155" s="78" t="s">
        <v>32</v>
      </c>
      <c r="BY155" s="78"/>
      <c r="BZ155" s="79" t="s">
        <v>31</v>
      </c>
      <c r="CA155" s="79"/>
      <c r="CB155" s="94" t="s">
        <v>31</v>
      </c>
      <c r="CC155" s="94"/>
      <c r="CD155" s="79" t="s">
        <v>31</v>
      </c>
      <c r="CE155" s="79"/>
      <c r="CF155" s="79" t="s">
        <v>31</v>
      </c>
      <c r="CG155" s="79"/>
      <c r="CH155" s="94" t="s">
        <v>31</v>
      </c>
      <c r="CI155" s="94"/>
      <c r="CJ155" s="78" t="s">
        <v>32</v>
      </c>
      <c r="CK155" s="78"/>
      <c r="CL155" s="78" t="s">
        <v>32</v>
      </c>
      <c r="CM155" s="78"/>
      <c r="CN155" s="79" t="s">
        <v>31</v>
      </c>
      <c r="CO155" s="79"/>
      <c r="CP155" s="34" t="s">
        <v>31</v>
      </c>
      <c r="CQ155" s="33">
        <v>48741.16</v>
      </c>
      <c r="CR155" s="33">
        <v>5779.44</v>
      </c>
      <c r="CS155" s="34">
        <v>11.85741168</v>
      </c>
      <c r="CT155" s="35" t="s">
        <v>32</v>
      </c>
      <c r="CU155" s="35" t="s">
        <v>32</v>
      </c>
      <c r="CV155" s="33">
        <v>3492.71</v>
      </c>
      <c r="CW155" s="94">
        <v>7.1658327379999998</v>
      </c>
      <c r="CX155" s="94"/>
      <c r="CY155" s="17"/>
      <c r="CZ155" s="17"/>
    </row>
    <row r="156" spans="1:104" ht="15" customHeight="1" thickBot="1">
      <c r="A156" s="17"/>
      <c r="B156" s="17"/>
      <c r="C156" s="95" t="s">
        <v>32</v>
      </c>
      <c r="D156" s="95"/>
      <c r="E156" s="95"/>
      <c r="F156" s="95"/>
      <c r="G156" s="95"/>
      <c r="H156" s="95"/>
      <c r="I156" s="95"/>
      <c r="J156" s="95"/>
      <c r="K156" s="95"/>
      <c r="L156" s="96" t="s">
        <v>38</v>
      </c>
      <c r="M156" s="96"/>
      <c r="N156" s="96"/>
      <c r="O156" s="96"/>
      <c r="P156" s="96"/>
      <c r="Q156" s="96"/>
      <c r="R156" s="97" t="s">
        <v>39</v>
      </c>
      <c r="S156" s="97"/>
      <c r="T156" s="77">
        <v>0.09</v>
      </c>
      <c r="U156" s="77"/>
      <c r="V156" s="77"/>
      <c r="W156" s="77">
        <v>0.09</v>
      </c>
      <c r="X156" s="77"/>
      <c r="Y156" s="77"/>
      <c r="Z156" s="77"/>
      <c r="AA156" s="94">
        <v>100</v>
      </c>
      <c r="AB156" s="94"/>
      <c r="AC156" s="94"/>
      <c r="AD156" s="77">
        <v>0.09</v>
      </c>
      <c r="AE156" s="77"/>
      <c r="AF156" s="77"/>
      <c r="AG156" s="77"/>
      <c r="AH156" s="77"/>
      <c r="AI156" s="77"/>
      <c r="AJ156" s="77"/>
      <c r="AK156" s="77"/>
      <c r="AL156" s="94">
        <v>100</v>
      </c>
      <c r="AM156" s="94"/>
      <c r="AN156" s="94"/>
      <c r="AO156" s="78" t="s">
        <v>32</v>
      </c>
      <c r="AP156" s="78"/>
      <c r="AQ156" s="78"/>
      <c r="AR156" s="78"/>
      <c r="AS156" s="78"/>
      <c r="AT156" s="35" t="s">
        <v>32</v>
      </c>
      <c r="AU156" s="36">
        <v>0.27</v>
      </c>
      <c r="AV156" s="36" t="s">
        <v>49</v>
      </c>
      <c r="AW156" s="34" t="s">
        <v>31</v>
      </c>
      <c r="AX156" s="36" t="s">
        <v>31</v>
      </c>
      <c r="AY156" s="34" t="s">
        <v>31</v>
      </c>
      <c r="AZ156" s="35" t="s">
        <v>32</v>
      </c>
      <c r="BA156" s="35" t="s">
        <v>32</v>
      </c>
      <c r="BB156" s="36">
        <v>0.32</v>
      </c>
      <c r="BC156" s="36" t="s">
        <v>31</v>
      </c>
      <c r="BD156" s="34" t="s">
        <v>31</v>
      </c>
      <c r="BE156" s="77" t="s">
        <v>31</v>
      </c>
      <c r="BF156" s="77"/>
      <c r="BG156" s="77"/>
      <c r="BH156" s="94" t="s">
        <v>31</v>
      </c>
      <c r="BI156" s="94"/>
      <c r="BJ156" s="98"/>
      <c r="BK156" s="98"/>
      <c r="BL156" s="98"/>
      <c r="BM156" s="98"/>
      <c r="BN156" s="98"/>
      <c r="BO156" s="77">
        <v>0.32</v>
      </c>
      <c r="BP156" s="77"/>
      <c r="BQ156" s="77"/>
      <c r="BR156" s="77" t="s">
        <v>31</v>
      </c>
      <c r="BS156" s="77"/>
      <c r="BT156" s="94" t="s">
        <v>31</v>
      </c>
      <c r="BU156" s="94"/>
      <c r="BV156" s="77" t="s">
        <v>31</v>
      </c>
      <c r="BW156" s="77"/>
      <c r="BX156" s="94" t="s">
        <v>31</v>
      </c>
      <c r="BY156" s="94"/>
      <c r="BZ156" s="98"/>
      <c r="CA156" s="98"/>
      <c r="CB156" s="98"/>
      <c r="CC156" s="98"/>
      <c r="CD156" s="77" t="s">
        <v>31</v>
      </c>
      <c r="CE156" s="77"/>
      <c r="CF156" s="77" t="s">
        <v>31</v>
      </c>
      <c r="CG156" s="77"/>
      <c r="CH156" s="94" t="s">
        <v>31</v>
      </c>
      <c r="CI156" s="94"/>
      <c r="CJ156" s="77" t="s">
        <v>31</v>
      </c>
      <c r="CK156" s="77"/>
      <c r="CL156" s="94" t="s">
        <v>31</v>
      </c>
      <c r="CM156" s="94"/>
      <c r="CN156" s="98"/>
      <c r="CO156" s="98"/>
      <c r="CP156" s="37"/>
      <c r="CQ156" s="36">
        <v>1</v>
      </c>
      <c r="CR156" s="36">
        <v>0.09</v>
      </c>
      <c r="CS156" s="34">
        <v>9</v>
      </c>
      <c r="CT156" s="36">
        <v>0.09</v>
      </c>
      <c r="CU156" s="34">
        <v>9</v>
      </c>
      <c r="CV156" s="37"/>
      <c r="CW156" s="98"/>
      <c r="CX156" s="98"/>
      <c r="CY156" s="17"/>
      <c r="CZ156" s="17"/>
    </row>
    <row r="157" spans="1:104" ht="23.1" customHeight="1" thickBot="1">
      <c r="A157" s="17"/>
      <c r="B157" s="17"/>
      <c r="C157" s="99" t="s">
        <v>59</v>
      </c>
      <c r="D157" s="99"/>
      <c r="E157" s="99"/>
      <c r="F157" s="99"/>
      <c r="G157" s="99"/>
      <c r="H157" s="99"/>
      <c r="I157" s="99"/>
      <c r="J157" s="99"/>
      <c r="K157" s="99"/>
      <c r="L157" s="96" t="s">
        <v>36</v>
      </c>
      <c r="M157" s="96"/>
      <c r="N157" s="96"/>
      <c r="O157" s="96"/>
      <c r="P157" s="96"/>
      <c r="Q157" s="96"/>
      <c r="R157" s="97" t="s">
        <v>37</v>
      </c>
      <c r="S157" s="97"/>
      <c r="T157" s="79">
        <v>9719.25</v>
      </c>
      <c r="U157" s="79"/>
      <c r="V157" s="79"/>
      <c r="W157" s="79">
        <v>9719.25</v>
      </c>
      <c r="X157" s="79"/>
      <c r="Y157" s="79"/>
      <c r="Z157" s="79"/>
      <c r="AA157" s="94">
        <v>100</v>
      </c>
      <c r="AB157" s="94"/>
      <c r="AC157" s="94"/>
      <c r="AD157" s="78" t="s">
        <v>32</v>
      </c>
      <c r="AE157" s="78"/>
      <c r="AF157" s="78"/>
      <c r="AG157" s="78"/>
      <c r="AH157" s="78"/>
      <c r="AI157" s="78"/>
      <c r="AJ157" s="78"/>
      <c r="AK157" s="78"/>
      <c r="AL157" s="78" t="s">
        <v>32</v>
      </c>
      <c r="AM157" s="78"/>
      <c r="AN157" s="78"/>
      <c r="AO157" s="79">
        <v>3879.86</v>
      </c>
      <c r="AP157" s="79"/>
      <c r="AQ157" s="79"/>
      <c r="AR157" s="79"/>
      <c r="AS157" s="79"/>
      <c r="AT157" s="34">
        <v>39.919379579999998</v>
      </c>
      <c r="AU157" s="33">
        <v>14814.09</v>
      </c>
      <c r="AV157" s="33" t="s">
        <v>31</v>
      </c>
      <c r="AW157" s="34" t="s">
        <v>31</v>
      </c>
      <c r="AX157" s="35" t="s">
        <v>32</v>
      </c>
      <c r="AY157" s="35" t="s">
        <v>32</v>
      </c>
      <c r="AZ157" s="33" t="s">
        <v>31</v>
      </c>
      <c r="BA157" s="34" t="s">
        <v>31</v>
      </c>
      <c r="BB157" s="33">
        <v>16134.42</v>
      </c>
      <c r="BC157" s="33" t="s">
        <v>31</v>
      </c>
      <c r="BD157" s="34" t="s">
        <v>31</v>
      </c>
      <c r="BE157" s="78" t="s">
        <v>32</v>
      </c>
      <c r="BF157" s="78"/>
      <c r="BG157" s="78"/>
      <c r="BH157" s="78" t="s">
        <v>32</v>
      </c>
      <c r="BI157" s="78"/>
      <c r="BJ157" s="79" t="s">
        <v>31</v>
      </c>
      <c r="BK157" s="79"/>
      <c r="BL157" s="94" t="s">
        <v>31</v>
      </c>
      <c r="BM157" s="94"/>
      <c r="BN157" s="94"/>
      <c r="BO157" s="79">
        <v>16801.8</v>
      </c>
      <c r="BP157" s="79"/>
      <c r="BQ157" s="79"/>
      <c r="BR157" s="79" t="s">
        <v>31</v>
      </c>
      <c r="BS157" s="79"/>
      <c r="BT157" s="94" t="s">
        <v>31</v>
      </c>
      <c r="BU157" s="94"/>
      <c r="BV157" s="78" t="s">
        <v>32</v>
      </c>
      <c r="BW157" s="78"/>
      <c r="BX157" s="78" t="s">
        <v>32</v>
      </c>
      <c r="BY157" s="78"/>
      <c r="BZ157" s="79" t="s">
        <v>31</v>
      </c>
      <c r="CA157" s="79"/>
      <c r="CB157" s="94" t="s">
        <v>31</v>
      </c>
      <c r="CC157" s="94"/>
      <c r="CD157" s="79" t="s">
        <v>31</v>
      </c>
      <c r="CE157" s="79"/>
      <c r="CF157" s="79" t="s">
        <v>31</v>
      </c>
      <c r="CG157" s="79"/>
      <c r="CH157" s="94" t="s">
        <v>31</v>
      </c>
      <c r="CI157" s="94"/>
      <c r="CJ157" s="78" t="s">
        <v>32</v>
      </c>
      <c r="CK157" s="78"/>
      <c r="CL157" s="78" t="s">
        <v>32</v>
      </c>
      <c r="CM157" s="78"/>
      <c r="CN157" s="79" t="s">
        <v>31</v>
      </c>
      <c r="CO157" s="79"/>
      <c r="CP157" s="34" t="s">
        <v>31</v>
      </c>
      <c r="CQ157" s="33">
        <v>57469.56</v>
      </c>
      <c r="CR157" s="33">
        <v>9719.25</v>
      </c>
      <c r="CS157" s="34">
        <v>16.911996540000001</v>
      </c>
      <c r="CT157" s="35" t="s">
        <v>32</v>
      </c>
      <c r="CU157" s="35" t="s">
        <v>32</v>
      </c>
      <c r="CV157" s="33">
        <v>3879.86</v>
      </c>
      <c r="CW157" s="94">
        <v>6.7511566119999999</v>
      </c>
      <c r="CX157" s="94"/>
      <c r="CY157" s="17"/>
      <c r="CZ157" s="17"/>
    </row>
    <row r="158" spans="1:104" ht="15" customHeight="1" thickBot="1">
      <c r="A158" s="17"/>
      <c r="B158" s="17"/>
      <c r="C158" s="95" t="s">
        <v>32</v>
      </c>
      <c r="D158" s="95"/>
      <c r="E158" s="95"/>
      <c r="F158" s="95"/>
      <c r="G158" s="95"/>
      <c r="H158" s="95"/>
      <c r="I158" s="95"/>
      <c r="J158" s="95"/>
      <c r="K158" s="95"/>
      <c r="L158" s="96" t="s">
        <v>38</v>
      </c>
      <c r="M158" s="96"/>
      <c r="N158" s="96"/>
      <c r="O158" s="96"/>
      <c r="P158" s="96"/>
      <c r="Q158" s="96"/>
      <c r="R158" s="97" t="s">
        <v>39</v>
      </c>
      <c r="S158" s="97"/>
      <c r="T158" s="77">
        <v>0.15</v>
      </c>
      <c r="U158" s="77"/>
      <c r="V158" s="77"/>
      <c r="W158" s="77">
        <v>0.15</v>
      </c>
      <c r="X158" s="77"/>
      <c r="Y158" s="77"/>
      <c r="Z158" s="77"/>
      <c r="AA158" s="94">
        <v>100</v>
      </c>
      <c r="AB158" s="94"/>
      <c r="AC158" s="94"/>
      <c r="AD158" s="77">
        <v>0.15</v>
      </c>
      <c r="AE158" s="77"/>
      <c r="AF158" s="77"/>
      <c r="AG158" s="77"/>
      <c r="AH158" s="77"/>
      <c r="AI158" s="77"/>
      <c r="AJ158" s="77"/>
      <c r="AK158" s="77"/>
      <c r="AL158" s="94">
        <v>100</v>
      </c>
      <c r="AM158" s="94"/>
      <c r="AN158" s="94"/>
      <c r="AO158" s="78" t="s">
        <v>32</v>
      </c>
      <c r="AP158" s="78"/>
      <c r="AQ158" s="78"/>
      <c r="AR158" s="78"/>
      <c r="AS158" s="78"/>
      <c r="AT158" s="35" t="s">
        <v>32</v>
      </c>
      <c r="AU158" s="36">
        <v>0.54</v>
      </c>
      <c r="AV158" s="36" t="s">
        <v>49</v>
      </c>
      <c r="AW158" s="34" t="s">
        <v>31</v>
      </c>
      <c r="AX158" s="36" t="s">
        <v>31</v>
      </c>
      <c r="AY158" s="34" t="s">
        <v>31</v>
      </c>
      <c r="AZ158" s="35" t="s">
        <v>32</v>
      </c>
      <c r="BA158" s="35" t="s">
        <v>32</v>
      </c>
      <c r="BB158" s="36">
        <v>0.66</v>
      </c>
      <c r="BC158" s="36" t="s">
        <v>31</v>
      </c>
      <c r="BD158" s="34" t="s">
        <v>31</v>
      </c>
      <c r="BE158" s="77" t="s">
        <v>31</v>
      </c>
      <c r="BF158" s="77"/>
      <c r="BG158" s="77"/>
      <c r="BH158" s="94" t="s">
        <v>31</v>
      </c>
      <c r="BI158" s="94"/>
      <c r="BJ158" s="98"/>
      <c r="BK158" s="98"/>
      <c r="BL158" s="98"/>
      <c r="BM158" s="98"/>
      <c r="BN158" s="98"/>
      <c r="BO158" s="77">
        <v>0.65</v>
      </c>
      <c r="BP158" s="77"/>
      <c r="BQ158" s="77"/>
      <c r="BR158" s="77" t="s">
        <v>31</v>
      </c>
      <c r="BS158" s="77"/>
      <c r="BT158" s="94" t="s">
        <v>31</v>
      </c>
      <c r="BU158" s="94"/>
      <c r="BV158" s="77" t="s">
        <v>31</v>
      </c>
      <c r="BW158" s="77"/>
      <c r="BX158" s="94" t="s">
        <v>31</v>
      </c>
      <c r="BY158" s="94"/>
      <c r="BZ158" s="98"/>
      <c r="CA158" s="98"/>
      <c r="CB158" s="98"/>
      <c r="CC158" s="98"/>
      <c r="CD158" s="77" t="s">
        <v>31</v>
      </c>
      <c r="CE158" s="77"/>
      <c r="CF158" s="77" t="s">
        <v>31</v>
      </c>
      <c r="CG158" s="77"/>
      <c r="CH158" s="94" t="s">
        <v>31</v>
      </c>
      <c r="CI158" s="94"/>
      <c r="CJ158" s="77" t="s">
        <v>31</v>
      </c>
      <c r="CK158" s="77"/>
      <c r="CL158" s="94" t="s">
        <v>31</v>
      </c>
      <c r="CM158" s="94"/>
      <c r="CN158" s="98"/>
      <c r="CO158" s="98"/>
      <c r="CP158" s="37"/>
      <c r="CQ158" s="36">
        <v>2</v>
      </c>
      <c r="CR158" s="36">
        <v>0.15</v>
      </c>
      <c r="CS158" s="34">
        <v>7.5</v>
      </c>
      <c r="CT158" s="36">
        <v>0.15</v>
      </c>
      <c r="CU158" s="34">
        <v>7.5</v>
      </c>
      <c r="CV158" s="37"/>
      <c r="CW158" s="98"/>
      <c r="CX158" s="98"/>
      <c r="CY158" s="17"/>
      <c r="CZ158" s="17"/>
    </row>
    <row r="159" spans="1:104" ht="23.1" customHeight="1" thickBot="1">
      <c r="A159" s="17"/>
      <c r="B159" s="17"/>
      <c r="C159" s="66" t="s">
        <v>60</v>
      </c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74">
        <v>288.17</v>
      </c>
      <c r="U159" s="74"/>
      <c r="V159" s="74"/>
      <c r="W159" s="74">
        <v>213.38</v>
      </c>
      <c r="X159" s="74"/>
      <c r="Y159" s="74"/>
      <c r="Z159" s="74"/>
      <c r="AA159" s="75">
        <v>74.046605240000005</v>
      </c>
      <c r="AB159" s="75"/>
      <c r="AC159" s="75"/>
      <c r="AD159" s="76"/>
      <c r="AE159" s="76"/>
      <c r="AF159" s="76"/>
      <c r="AG159" s="76"/>
      <c r="AH159" s="76"/>
      <c r="AI159" s="76"/>
      <c r="AJ159" s="76"/>
      <c r="AK159" s="76"/>
      <c r="AL159" s="76"/>
      <c r="AM159" s="76"/>
      <c r="AN159" s="76"/>
      <c r="AO159" s="74">
        <v>74.489999999999995</v>
      </c>
      <c r="AP159" s="74"/>
      <c r="AQ159" s="74"/>
      <c r="AR159" s="74"/>
      <c r="AS159" s="74"/>
      <c r="AT159" s="25">
        <v>25.85050232</v>
      </c>
      <c r="AU159" s="24">
        <v>311</v>
      </c>
      <c r="AV159" s="24" t="s">
        <v>31</v>
      </c>
      <c r="AW159" s="25" t="s">
        <v>32</v>
      </c>
      <c r="AX159" s="26"/>
      <c r="AY159" s="26"/>
      <c r="AZ159" s="24" t="s">
        <v>31</v>
      </c>
      <c r="BA159" s="25" t="s">
        <v>32</v>
      </c>
      <c r="BB159" s="24">
        <v>313</v>
      </c>
      <c r="BC159" s="24" t="s">
        <v>31</v>
      </c>
      <c r="BD159" s="25" t="s">
        <v>32</v>
      </c>
      <c r="BE159" s="76"/>
      <c r="BF159" s="76"/>
      <c r="BG159" s="76"/>
      <c r="BH159" s="76"/>
      <c r="BI159" s="76"/>
      <c r="BJ159" s="74" t="s">
        <v>31</v>
      </c>
      <c r="BK159" s="74"/>
      <c r="BL159" s="75" t="s">
        <v>32</v>
      </c>
      <c r="BM159" s="75"/>
      <c r="BN159" s="75"/>
      <c r="BO159" s="74">
        <v>323</v>
      </c>
      <c r="BP159" s="74"/>
      <c r="BQ159" s="74"/>
      <c r="BR159" s="74" t="s">
        <v>31</v>
      </c>
      <c r="BS159" s="74"/>
      <c r="BT159" s="75" t="s">
        <v>32</v>
      </c>
      <c r="BU159" s="75"/>
      <c r="BV159" s="76"/>
      <c r="BW159" s="76"/>
      <c r="BX159" s="76"/>
      <c r="BY159" s="76"/>
      <c r="BZ159" s="74" t="s">
        <v>31</v>
      </c>
      <c r="CA159" s="74"/>
      <c r="CB159" s="75" t="s">
        <v>32</v>
      </c>
      <c r="CC159" s="75"/>
      <c r="CD159" s="74" t="s">
        <v>31</v>
      </c>
      <c r="CE159" s="74"/>
      <c r="CF159" s="74" t="s">
        <v>31</v>
      </c>
      <c r="CG159" s="74"/>
      <c r="CH159" s="75" t="s">
        <v>32</v>
      </c>
      <c r="CI159" s="75"/>
      <c r="CJ159" s="76"/>
      <c r="CK159" s="76"/>
      <c r="CL159" s="76"/>
      <c r="CM159" s="76"/>
      <c r="CN159" s="74" t="s">
        <v>31</v>
      </c>
      <c r="CO159" s="74"/>
      <c r="CP159" s="25" t="s">
        <v>32</v>
      </c>
      <c r="CQ159" s="24">
        <v>1235.17</v>
      </c>
      <c r="CR159" s="24">
        <v>213.38</v>
      </c>
      <c r="CS159" s="25">
        <v>17.27535481</v>
      </c>
      <c r="CT159" s="27"/>
      <c r="CU159" s="27"/>
      <c r="CV159" s="24">
        <v>74.489999999999995</v>
      </c>
      <c r="CW159" s="75">
        <v>6.0307488039999999</v>
      </c>
      <c r="CX159" s="75"/>
      <c r="CY159" s="17"/>
      <c r="CZ159" s="17"/>
    </row>
    <row r="160" spans="1:104" ht="45.95" customHeight="1" thickBot="1">
      <c r="A160" s="17"/>
      <c r="B160" s="17"/>
      <c r="C160" s="88" t="s">
        <v>101</v>
      </c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62">
        <v>288.17</v>
      </c>
      <c r="U160" s="62"/>
      <c r="V160" s="62"/>
      <c r="W160" s="62">
        <v>213.38</v>
      </c>
      <c r="X160" s="62"/>
      <c r="Y160" s="62"/>
      <c r="Z160" s="62"/>
      <c r="AA160" s="82">
        <v>74.046605240000005</v>
      </c>
      <c r="AB160" s="82"/>
      <c r="AC160" s="82"/>
      <c r="AD160" s="61"/>
      <c r="AE160" s="61"/>
      <c r="AF160" s="61"/>
      <c r="AG160" s="61"/>
      <c r="AH160" s="61"/>
      <c r="AI160" s="61"/>
      <c r="AJ160" s="61"/>
      <c r="AK160" s="61"/>
      <c r="AL160" s="61"/>
      <c r="AM160" s="61"/>
      <c r="AN160" s="61"/>
      <c r="AO160" s="62">
        <v>74.489999999999995</v>
      </c>
      <c r="AP160" s="62"/>
      <c r="AQ160" s="62"/>
      <c r="AR160" s="62"/>
      <c r="AS160" s="62"/>
      <c r="AT160" s="47">
        <v>25.85050232</v>
      </c>
      <c r="AU160" s="48">
        <v>311</v>
      </c>
      <c r="AV160" s="48" t="s">
        <v>31</v>
      </c>
      <c r="AW160" s="47" t="s">
        <v>32</v>
      </c>
      <c r="AX160" s="49"/>
      <c r="AY160" s="49"/>
      <c r="AZ160" s="48" t="s">
        <v>31</v>
      </c>
      <c r="BA160" s="47" t="s">
        <v>32</v>
      </c>
      <c r="BB160" s="48">
        <v>313</v>
      </c>
      <c r="BC160" s="48" t="s">
        <v>31</v>
      </c>
      <c r="BD160" s="47" t="s">
        <v>32</v>
      </c>
      <c r="BE160" s="61"/>
      <c r="BF160" s="61"/>
      <c r="BG160" s="61"/>
      <c r="BH160" s="61"/>
      <c r="BI160" s="61"/>
      <c r="BJ160" s="62" t="s">
        <v>31</v>
      </c>
      <c r="BK160" s="62"/>
      <c r="BL160" s="82" t="s">
        <v>32</v>
      </c>
      <c r="BM160" s="82"/>
      <c r="BN160" s="82"/>
      <c r="BO160" s="62">
        <v>323</v>
      </c>
      <c r="BP160" s="62"/>
      <c r="BQ160" s="62"/>
      <c r="BR160" s="62" t="s">
        <v>31</v>
      </c>
      <c r="BS160" s="62"/>
      <c r="BT160" s="82" t="s">
        <v>32</v>
      </c>
      <c r="BU160" s="82"/>
      <c r="BV160" s="61"/>
      <c r="BW160" s="61"/>
      <c r="BX160" s="61"/>
      <c r="BY160" s="61"/>
      <c r="BZ160" s="62" t="s">
        <v>31</v>
      </c>
      <c r="CA160" s="62"/>
      <c r="CB160" s="82" t="s">
        <v>32</v>
      </c>
      <c r="CC160" s="82"/>
      <c r="CD160" s="62" t="s">
        <v>31</v>
      </c>
      <c r="CE160" s="62"/>
      <c r="CF160" s="62" t="s">
        <v>31</v>
      </c>
      <c r="CG160" s="62"/>
      <c r="CH160" s="82" t="s">
        <v>32</v>
      </c>
      <c r="CI160" s="82"/>
      <c r="CJ160" s="61"/>
      <c r="CK160" s="61"/>
      <c r="CL160" s="61"/>
      <c r="CM160" s="61"/>
      <c r="CN160" s="62" t="s">
        <v>31</v>
      </c>
      <c r="CO160" s="62"/>
      <c r="CP160" s="47" t="s">
        <v>32</v>
      </c>
      <c r="CQ160" s="48">
        <v>1235.17</v>
      </c>
      <c r="CR160" s="48">
        <v>213.38</v>
      </c>
      <c r="CS160" s="47">
        <v>17.27535481</v>
      </c>
      <c r="CT160" s="50"/>
      <c r="CU160" s="50"/>
      <c r="CV160" s="48">
        <v>74.489999999999995</v>
      </c>
      <c r="CW160" s="82">
        <v>6.0307488039999999</v>
      </c>
      <c r="CX160" s="82"/>
      <c r="CY160" s="17"/>
      <c r="CZ160" s="17"/>
    </row>
    <row r="161" spans="1:104" ht="15" customHeight="1" thickBot="1">
      <c r="A161" s="17"/>
      <c r="B161" s="17"/>
      <c r="C161" s="67" t="s">
        <v>69</v>
      </c>
      <c r="D161" s="67"/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7"/>
      <c r="T161" s="98" t="s">
        <v>32</v>
      </c>
      <c r="U161" s="98"/>
      <c r="V161" s="98"/>
      <c r="W161" s="98"/>
      <c r="X161" s="98"/>
      <c r="Y161" s="98"/>
      <c r="Z161" s="98"/>
      <c r="AA161" s="98"/>
      <c r="AB161" s="98"/>
      <c r="AC161" s="98"/>
      <c r="AD161" s="98"/>
      <c r="AE161" s="98"/>
      <c r="AF161" s="98"/>
      <c r="AG161" s="98"/>
      <c r="AH161" s="98"/>
      <c r="AI161" s="98"/>
      <c r="AJ161" s="98"/>
      <c r="AK161" s="98"/>
      <c r="AL161" s="98"/>
      <c r="AM161" s="98"/>
      <c r="AN161" s="98"/>
      <c r="AO161" s="98"/>
      <c r="AP161" s="98"/>
      <c r="AQ161" s="98"/>
      <c r="AR161" s="98"/>
      <c r="AS161" s="98"/>
      <c r="AT161" s="98"/>
      <c r="AU161" s="98"/>
      <c r="AV161" s="98"/>
      <c r="AW161" s="98"/>
      <c r="AX161" s="98"/>
      <c r="AY161" s="98"/>
      <c r="AZ161" s="98"/>
      <c r="BA161" s="98"/>
      <c r="BB161" s="98"/>
      <c r="BC161" s="98"/>
      <c r="BD161" s="98"/>
      <c r="BE161" s="98"/>
      <c r="BF161" s="98"/>
      <c r="BG161" s="98"/>
      <c r="BH161" s="98"/>
      <c r="BI161" s="98"/>
      <c r="BJ161" s="98"/>
      <c r="BK161" s="98"/>
      <c r="BL161" s="98"/>
      <c r="BM161" s="98"/>
      <c r="BN161" s="98"/>
      <c r="BO161" s="98"/>
      <c r="BP161" s="98"/>
      <c r="BQ161" s="98"/>
      <c r="BR161" s="98"/>
      <c r="BS161" s="98"/>
      <c r="BT161" s="98"/>
      <c r="BU161" s="98"/>
      <c r="BV161" s="98"/>
      <c r="BW161" s="98"/>
      <c r="BX161" s="98"/>
      <c r="BY161" s="98"/>
      <c r="BZ161" s="98"/>
      <c r="CA161" s="98"/>
      <c r="CB161" s="98"/>
      <c r="CC161" s="98"/>
      <c r="CD161" s="98"/>
      <c r="CE161" s="98"/>
      <c r="CF161" s="98"/>
      <c r="CG161" s="98"/>
      <c r="CH161" s="98"/>
      <c r="CI161" s="98"/>
      <c r="CJ161" s="98"/>
      <c r="CK161" s="98"/>
      <c r="CL161" s="98"/>
      <c r="CM161" s="98"/>
      <c r="CN161" s="98"/>
      <c r="CO161" s="98"/>
      <c r="CP161" s="98"/>
      <c r="CQ161" s="98"/>
      <c r="CR161" s="98"/>
      <c r="CS161" s="98"/>
      <c r="CT161" s="98"/>
      <c r="CU161" s="98"/>
      <c r="CV161" s="98"/>
      <c r="CW161" s="98"/>
      <c r="CX161" s="98"/>
      <c r="CY161" s="17"/>
      <c r="CZ161" s="17"/>
    </row>
    <row r="162" spans="1:104" ht="20.100000000000001" customHeight="1">
      <c r="A162" s="17"/>
      <c r="B162" s="17"/>
      <c r="C162" s="17"/>
      <c r="D162" s="73" t="s">
        <v>99</v>
      </c>
      <c r="E162" s="73"/>
      <c r="F162" s="100" t="s">
        <v>102</v>
      </c>
      <c r="G162" s="100"/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0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H162" s="17"/>
      <c r="BI162" s="17"/>
      <c r="BJ162" s="17"/>
      <c r="BK162" s="17"/>
      <c r="BL162" s="17"/>
      <c r="BM162" s="17"/>
      <c r="BN162" s="17"/>
      <c r="BO162" s="17"/>
      <c r="BP162" s="17"/>
      <c r="BQ162" s="17"/>
      <c r="BR162" s="17"/>
      <c r="BS162" s="17"/>
      <c r="BT162" s="17"/>
      <c r="BU162" s="17"/>
      <c r="BV162" s="17"/>
      <c r="BW162" s="17"/>
      <c r="BX162" s="17"/>
      <c r="BY162" s="17"/>
      <c r="BZ162" s="17"/>
      <c r="CA162" s="17"/>
      <c r="CB162" s="17"/>
      <c r="CC162" s="17"/>
      <c r="CD162" s="17"/>
      <c r="CE162" s="17"/>
      <c r="CF162" s="17"/>
      <c r="CG162" s="17"/>
      <c r="CH162" s="17"/>
      <c r="CI162" s="17"/>
      <c r="CJ162" s="17"/>
      <c r="CK162" s="17"/>
      <c r="CL162" s="17"/>
      <c r="CM162" s="17"/>
      <c r="CN162" s="17"/>
      <c r="CO162" s="17"/>
      <c r="CP162" s="17"/>
      <c r="CQ162" s="17"/>
      <c r="CR162" s="17"/>
      <c r="CS162" s="17"/>
      <c r="CT162" s="17"/>
      <c r="CU162" s="17"/>
      <c r="CV162" s="17"/>
      <c r="CW162" s="17"/>
      <c r="CX162" s="17"/>
      <c r="CY162" s="17"/>
      <c r="CZ162" s="17"/>
    </row>
    <row r="163" spans="1:104" ht="30" customHeight="1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93" t="s">
        <v>72</v>
      </c>
      <c r="L163" s="93"/>
      <c r="M163" s="93"/>
      <c r="N163" s="93"/>
      <c r="O163" s="93"/>
      <c r="P163" s="93" t="s">
        <v>73</v>
      </c>
      <c r="Q163" s="93"/>
      <c r="R163" s="93"/>
      <c r="S163" s="93"/>
      <c r="T163" s="93"/>
      <c r="U163" s="93" t="s">
        <v>74</v>
      </c>
      <c r="V163" s="93"/>
      <c r="W163" s="93"/>
      <c r="X163" s="93" t="s">
        <v>75</v>
      </c>
      <c r="Y163" s="93"/>
      <c r="Z163" s="93"/>
      <c r="AA163" s="72" t="s">
        <v>76</v>
      </c>
      <c r="AB163" s="72"/>
      <c r="AC163" s="72"/>
      <c r="AD163" s="72"/>
      <c r="AE163" s="72"/>
      <c r="AF163" s="72"/>
      <c r="AG163" s="72"/>
      <c r="AH163" s="72"/>
      <c r="AI163" s="72"/>
      <c r="AJ163" s="72"/>
      <c r="AK163" s="72"/>
      <c r="AL163" s="72"/>
      <c r="AM163" s="72"/>
      <c r="AN163" s="72"/>
      <c r="AO163" s="72"/>
      <c r="AP163" s="72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  <c r="BA163" s="17"/>
      <c r="BB163" s="17"/>
      <c r="BC163" s="17"/>
      <c r="BD163" s="17"/>
      <c r="BE163" s="17"/>
      <c r="BF163" s="17"/>
      <c r="BG163" s="17"/>
      <c r="BH163" s="17"/>
      <c r="BI163" s="17"/>
      <c r="BJ163" s="17"/>
      <c r="BK163" s="17"/>
      <c r="BL163" s="17"/>
      <c r="BM163" s="17"/>
      <c r="BN163" s="17"/>
      <c r="BO163" s="17"/>
      <c r="BP163" s="17"/>
      <c r="BQ163" s="17"/>
      <c r="BR163" s="17"/>
      <c r="BS163" s="17"/>
      <c r="BT163" s="17"/>
      <c r="BU163" s="17"/>
      <c r="BV163" s="17"/>
      <c r="BW163" s="17"/>
      <c r="BX163" s="17"/>
      <c r="BY163" s="17"/>
      <c r="BZ163" s="17"/>
      <c r="CA163" s="17"/>
      <c r="CB163" s="17"/>
      <c r="CC163" s="17"/>
      <c r="CD163" s="17"/>
      <c r="CE163" s="17"/>
      <c r="CF163" s="17"/>
      <c r="CG163" s="17"/>
      <c r="CH163" s="17"/>
      <c r="CI163" s="17"/>
      <c r="CJ163" s="17"/>
      <c r="CK163" s="17"/>
      <c r="CL163" s="17"/>
      <c r="CM163" s="17"/>
      <c r="CN163" s="17"/>
      <c r="CO163" s="17"/>
      <c r="CP163" s="17"/>
      <c r="CQ163" s="17"/>
      <c r="CR163" s="17"/>
      <c r="CS163" s="17"/>
      <c r="CT163" s="17"/>
      <c r="CU163" s="17"/>
      <c r="CV163" s="17"/>
      <c r="CW163" s="17"/>
      <c r="CX163" s="17"/>
      <c r="CY163" s="17"/>
      <c r="CZ163" s="17"/>
    </row>
    <row r="164" spans="1:104" ht="15" customHeight="1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59"/>
      <c r="L164" s="59"/>
      <c r="M164" s="59"/>
      <c r="N164" s="59"/>
      <c r="O164" s="59"/>
      <c r="P164" s="60"/>
      <c r="Q164" s="60"/>
      <c r="R164" s="60"/>
      <c r="S164" s="60"/>
      <c r="T164" s="60"/>
      <c r="U164" s="59"/>
      <c r="V164" s="59"/>
      <c r="W164" s="59"/>
      <c r="X164" s="59"/>
      <c r="Y164" s="59"/>
      <c r="Z164" s="59"/>
      <c r="AA164" s="60" t="s">
        <v>77</v>
      </c>
      <c r="AB164" s="60"/>
      <c r="AC164" s="60"/>
      <c r="AD164" s="60"/>
      <c r="AE164" s="60"/>
      <c r="AF164" s="60"/>
      <c r="AG164" s="60"/>
      <c r="AH164" s="60"/>
      <c r="AI164" s="60"/>
      <c r="AJ164" s="60"/>
      <c r="AK164" s="59" t="s">
        <v>78</v>
      </c>
      <c r="AL164" s="59"/>
      <c r="AM164" s="59"/>
      <c r="AN164" s="59"/>
      <c r="AO164" s="59"/>
      <c r="AP164" s="59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  <c r="BA164" s="17"/>
      <c r="BB164" s="17"/>
      <c r="BC164" s="17"/>
      <c r="BD164" s="17"/>
      <c r="BE164" s="17"/>
      <c r="BF164" s="17"/>
      <c r="BG164" s="17"/>
      <c r="BH164" s="17"/>
      <c r="BI164" s="17"/>
      <c r="BJ164" s="17"/>
      <c r="BK164" s="17"/>
      <c r="BL164" s="17"/>
      <c r="BM164" s="17"/>
      <c r="BN164" s="17"/>
      <c r="BO164" s="17"/>
      <c r="BP164" s="17"/>
      <c r="BQ164" s="17"/>
      <c r="BR164" s="17"/>
      <c r="BS164" s="17"/>
      <c r="BT164" s="17"/>
      <c r="BU164" s="17"/>
      <c r="BV164" s="17"/>
      <c r="BW164" s="17"/>
      <c r="BX164" s="17"/>
      <c r="BY164" s="17"/>
      <c r="BZ164" s="17"/>
      <c r="CA164" s="17"/>
      <c r="CB164" s="17"/>
      <c r="CC164" s="17"/>
      <c r="CD164" s="17"/>
      <c r="CE164" s="17"/>
      <c r="CF164" s="17"/>
      <c r="CG164" s="17"/>
      <c r="CH164" s="17"/>
      <c r="CI164" s="17"/>
      <c r="CJ164" s="17"/>
      <c r="CK164" s="17"/>
      <c r="CL164" s="17"/>
      <c r="CM164" s="17"/>
      <c r="CN164" s="17"/>
      <c r="CO164" s="17"/>
      <c r="CP164" s="17"/>
      <c r="CQ164" s="17"/>
      <c r="CR164" s="17"/>
      <c r="CS164" s="17"/>
      <c r="CT164" s="17"/>
      <c r="CU164" s="17"/>
      <c r="CV164" s="17"/>
      <c r="CW164" s="17"/>
      <c r="CX164" s="17"/>
      <c r="CY164" s="17"/>
      <c r="CZ164" s="17"/>
    </row>
    <row r="165" spans="1:104" ht="0.95" customHeight="1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70">
        <v>2024</v>
      </c>
      <c r="L165" s="70"/>
      <c r="M165" s="70"/>
      <c r="N165" s="70"/>
      <c r="O165" s="70"/>
      <c r="P165" s="56">
        <v>100</v>
      </c>
      <c r="Q165" s="56"/>
      <c r="R165" s="56"/>
      <c r="S165" s="56"/>
      <c r="T165" s="56"/>
      <c r="U165" s="56">
        <v>100</v>
      </c>
      <c r="V165" s="56"/>
      <c r="W165" s="56"/>
      <c r="X165" s="56">
        <v>87.1</v>
      </c>
      <c r="Y165" s="56"/>
      <c r="Z165" s="56"/>
      <c r="AA165" s="69">
        <v>87.1</v>
      </c>
      <c r="AB165" s="69"/>
      <c r="AC165" s="69"/>
      <c r="AD165" s="69"/>
      <c r="AE165" s="69"/>
      <c r="AF165" s="58"/>
      <c r="AG165" s="17"/>
      <c r="AH165" s="17"/>
      <c r="AI165" s="17"/>
      <c r="AJ165" s="58"/>
      <c r="AK165" s="56">
        <v>87.1</v>
      </c>
      <c r="AL165" s="56"/>
      <c r="AM165" s="17"/>
      <c r="AN165" s="17"/>
      <c r="AO165" s="17"/>
      <c r="AP165" s="17"/>
      <c r="AQ165" s="58"/>
      <c r="AR165" s="17"/>
      <c r="AS165" s="17"/>
      <c r="AT165" s="17"/>
      <c r="AU165" s="17"/>
      <c r="AV165" s="17"/>
      <c r="AW165" s="17"/>
      <c r="AX165" s="17"/>
      <c r="AY165" s="17"/>
      <c r="AZ165" s="17"/>
      <c r="BA165" s="17"/>
      <c r="BB165" s="17"/>
      <c r="BC165" s="17"/>
      <c r="BD165" s="17"/>
      <c r="BE165" s="17"/>
      <c r="BF165" s="17"/>
      <c r="BG165" s="17"/>
      <c r="BH165" s="17"/>
      <c r="BI165" s="17"/>
      <c r="BJ165" s="17"/>
      <c r="BK165" s="17"/>
      <c r="BL165" s="17"/>
      <c r="BM165" s="17"/>
      <c r="BN165" s="17"/>
      <c r="BO165" s="17"/>
      <c r="BP165" s="17"/>
      <c r="BQ165" s="17"/>
      <c r="BR165" s="17"/>
      <c r="BS165" s="17"/>
      <c r="BT165" s="17"/>
      <c r="BU165" s="17"/>
      <c r="BV165" s="17"/>
      <c r="BW165" s="17"/>
      <c r="BX165" s="17"/>
      <c r="BY165" s="17"/>
      <c r="BZ165" s="17"/>
      <c r="CA165" s="17"/>
      <c r="CB165" s="17"/>
      <c r="CC165" s="17"/>
      <c r="CD165" s="17"/>
      <c r="CE165" s="17"/>
      <c r="CF165" s="17"/>
      <c r="CG165" s="17"/>
      <c r="CH165" s="17"/>
      <c r="CI165" s="17"/>
      <c r="CJ165" s="17"/>
      <c r="CK165" s="17"/>
      <c r="CL165" s="17"/>
      <c r="CM165" s="17"/>
      <c r="CN165" s="17"/>
      <c r="CO165" s="17"/>
      <c r="CP165" s="17"/>
      <c r="CQ165" s="17"/>
      <c r="CR165" s="17"/>
      <c r="CS165" s="17"/>
      <c r="CT165" s="17"/>
      <c r="CU165" s="17"/>
      <c r="CV165" s="17"/>
      <c r="CW165" s="17"/>
      <c r="CX165" s="17"/>
      <c r="CY165" s="17"/>
      <c r="CZ165" s="17"/>
    </row>
    <row r="166" spans="1:104" ht="12.95" customHeight="1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70"/>
      <c r="L166" s="70"/>
      <c r="M166" s="70"/>
      <c r="N166" s="70"/>
      <c r="O166" s="70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69"/>
      <c r="AB166" s="69"/>
      <c r="AC166" s="69"/>
      <c r="AD166" s="69"/>
      <c r="AE166" s="69"/>
      <c r="AF166" s="58"/>
      <c r="AG166" s="17"/>
      <c r="AH166" s="17"/>
      <c r="AI166" s="17"/>
      <c r="AJ166" s="58"/>
      <c r="AK166" s="56"/>
      <c r="AL166" s="56"/>
      <c r="AM166" s="17"/>
      <c r="AN166" s="57"/>
      <c r="AO166" s="57"/>
      <c r="AP166" s="17"/>
      <c r="AQ166" s="58"/>
      <c r="AR166" s="17"/>
      <c r="AS166" s="17"/>
      <c r="AT166" s="17"/>
      <c r="AU166" s="17"/>
      <c r="AV166" s="17"/>
      <c r="AW166" s="17"/>
      <c r="AX166" s="17"/>
      <c r="AY166" s="17"/>
      <c r="AZ166" s="17"/>
      <c r="BA166" s="17"/>
      <c r="BB166" s="17"/>
      <c r="BC166" s="17"/>
      <c r="BD166" s="17"/>
      <c r="BE166" s="17"/>
      <c r="BF166" s="17"/>
      <c r="BG166" s="17"/>
      <c r="BH166" s="17"/>
      <c r="BI166" s="17"/>
      <c r="BJ166" s="17"/>
      <c r="BK166" s="17"/>
      <c r="BL166" s="17"/>
      <c r="BM166" s="17"/>
      <c r="BN166" s="17"/>
      <c r="BO166" s="17"/>
      <c r="BP166" s="17"/>
      <c r="BQ166" s="17"/>
      <c r="BR166" s="17"/>
      <c r="BS166" s="17"/>
      <c r="BT166" s="17"/>
      <c r="BU166" s="17"/>
      <c r="BV166" s="17"/>
      <c r="BW166" s="17"/>
      <c r="BX166" s="17"/>
      <c r="BY166" s="17"/>
      <c r="BZ166" s="17"/>
      <c r="CA166" s="17"/>
      <c r="CB166" s="17"/>
      <c r="CC166" s="17"/>
      <c r="CD166" s="17"/>
      <c r="CE166" s="17"/>
      <c r="CF166" s="17"/>
      <c r="CG166" s="17"/>
      <c r="CH166" s="17"/>
      <c r="CI166" s="17"/>
      <c r="CJ166" s="17"/>
      <c r="CK166" s="17"/>
      <c r="CL166" s="17"/>
      <c r="CM166" s="17"/>
      <c r="CN166" s="17"/>
      <c r="CO166" s="17"/>
      <c r="CP166" s="17"/>
      <c r="CQ166" s="17"/>
      <c r="CR166" s="17"/>
      <c r="CS166" s="17"/>
      <c r="CT166" s="17"/>
      <c r="CU166" s="17"/>
      <c r="CV166" s="17"/>
      <c r="CW166" s="17"/>
      <c r="CX166" s="17"/>
      <c r="CY166" s="17"/>
      <c r="CZ166" s="17"/>
    </row>
    <row r="167" spans="1:104" ht="0.95" customHeight="1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70"/>
      <c r="L167" s="70"/>
      <c r="M167" s="70"/>
      <c r="N167" s="70"/>
      <c r="O167" s="70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69"/>
      <c r="AB167" s="69"/>
      <c r="AC167" s="69"/>
      <c r="AD167" s="69"/>
      <c r="AE167" s="69"/>
      <c r="AF167" s="58"/>
      <c r="AG167" s="17"/>
      <c r="AH167" s="17"/>
      <c r="AI167" s="17"/>
      <c r="AJ167" s="58"/>
      <c r="AK167" s="56"/>
      <c r="AL167" s="56"/>
      <c r="AM167" s="17"/>
      <c r="AN167" s="17"/>
      <c r="AO167" s="17"/>
      <c r="AP167" s="17"/>
      <c r="AQ167" s="58"/>
      <c r="AR167" s="17"/>
      <c r="AS167" s="17"/>
      <c r="AT167" s="17"/>
      <c r="AU167" s="17"/>
      <c r="AV167" s="17"/>
      <c r="AW167" s="17"/>
      <c r="AX167" s="17"/>
      <c r="AY167" s="17"/>
      <c r="AZ167" s="17"/>
      <c r="BA167" s="17"/>
      <c r="BB167" s="17"/>
      <c r="BC167" s="17"/>
      <c r="BD167" s="17"/>
      <c r="BE167" s="17"/>
      <c r="BF167" s="17"/>
      <c r="BG167" s="17"/>
      <c r="BH167" s="17"/>
      <c r="BI167" s="17"/>
      <c r="BJ167" s="17"/>
      <c r="BK167" s="17"/>
      <c r="BL167" s="17"/>
      <c r="BM167" s="17"/>
      <c r="BN167" s="17"/>
      <c r="BO167" s="17"/>
      <c r="BP167" s="17"/>
      <c r="BQ167" s="17"/>
      <c r="BR167" s="17"/>
      <c r="BS167" s="17"/>
      <c r="BT167" s="17"/>
      <c r="BU167" s="17"/>
      <c r="BV167" s="17"/>
      <c r="BW167" s="17"/>
      <c r="BX167" s="17"/>
      <c r="BY167" s="17"/>
      <c r="BZ167" s="17"/>
      <c r="CA167" s="17"/>
      <c r="CB167" s="17"/>
      <c r="CC167" s="17"/>
      <c r="CD167" s="17"/>
      <c r="CE167" s="17"/>
      <c r="CF167" s="17"/>
      <c r="CG167" s="17"/>
      <c r="CH167" s="17"/>
      <c r="CI167" s="17"/>
      <c r="CJ167" s="17"/>
      <c r="CK167" s="17"/>
      <c r="CL167" s="17"/>
      <c r="CM167" s="17"/>
      <c r="CN167" s="17"/>
      <c r="CO167" s="17"/>
      <c r="CP167" s="17"/>
      <c r="CQ167" s="17"/>
      <c r="CR167" s="17"/>
      <c r="CS167" s="17"/>
      <c r="CT167" s="17"/>
      <c r="CU167" s="17"/>
      <c r="CV167" s="17"/>
      <c r="CW167" s="17"/>
      <c r="CX167" s="17"/>
      <c r="CY167" s="17"/>
      <c r="CZ167" s="17"/>
    </row>
    <row r="168" spans="1:104" ht="0.95" customHeight="1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71"/>
      <c r="AL168" s="71"/>
      <c r="AM168" s="71"/>
      <c r="AN168" s="71"/>
      <c r="AO168" s="71"/>
      <c r="AP168" s="71"/>
      <c r="AQ168" s="71"/>
      <c r="AR168" s="17"/>
      <c r="AS168" s="17"/>
      <c r="AT168" s="17"/>
      <c r="AU168" s="17"/>
      <c r="AV168" s="17"/>
      <c r="AW168" s="17"/>
      <c r="AX168" s="17"/>
      <c r="AY168" s="17"/>
      <c r="AZ168" s="17"/>
      <c r="BA168" s="17"/>
      <c r="BB168" s="17"/>
      <c r="BC168" s="17"/>
      <c r="BD168" s="17"/>
      <c r="BE168" s="17"/>
      <c r="BF168" s="17"/>
      <c r="BG168" s="17"/>
      <c r="BH168" s="17"/>
      <c r="BI168" s="17"/>
      <c r="BJ168" s="17"/>
      <c r="BK168" s="17"/>
      <c r="BL168" s="17"/>
      <c r="BM168" s="17"/>
      <c r="BN168" s="17"/>
      <c r="BO168" s="17"/>
      <c r="BP168" s="17"/>
      <c r="BQ168" s="17"/>
      <c r="BR168" s="17"/>
      <c r="BS168" s="17"/>
      <c r="BT168" s="17"/>
      <c r="BU168" s="17"/>
      <c r="BV168" s="17"/>
      <c r="BW168" s="17"/>
      <c r="BX168" s="17"/>
      <c r="BY168" s="17"/>
      <c r="BZ168" s="17"/>
      <c r="CA168" s="17"/>
      <c r="CB168" s="17"/>
      <c r="CC168" s="17"/>
      <c r="CD168" s="17"/>
      <c r="CE168" s="17"/>
      <c r="CF168" s="17"/>
      <c r="CG168" s="17"/>
      <c r="CH168" s="17"/>
      <c r="CI168" s="17"/>
      <c r="CJ168" s="17"/>
      <c r="CK168" s="17"/>
      <c r="CL168" s="17"/>
      <c r="CM168" s="17"/>
      <c r="CN168" s="17"/>
      <c r="CO168" s="17"/>
      <c r="CP168" s="17"/>
      <c r="CQ168" s="17"/>
      <c r="CR168" s="17"/>
      <c r="CS168" s="17"/>
      <c r="CT168" s="17"/>
      <c r="CU168" s="17"/>
      <c r="CV168" s="17"/>
      <c r="CW168" s="17"/>
      <c r="CX168" s="17"/>
      <c r="CY168" s="17"/>
      <c r="CZ168" s="17"/>
    </row>
    <row r="169" spans="1:104" ht="15" customHeight="1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70">
        <v>2025</v>
      </c>
      <c r="L169" s="70"/>
      <c r="M169" s="70"/>
      <c r="N169" s="70"/>
      <c r="O169" s="70"/>
      <c r="P169" s="56">
        <v>100</v>
      </c>
      <c r="Q169" s="56"/>
      <c r="R169" s="56"/>
      <c r="S169" s="56"/>
      <c r="T169" s="56"/>
      <c r="U169" s="56">
        <v>100</v>
      </c>
      <c r="V169" s="56"/>
      <c r="W169" s="56"/>
      <c r="X169" s="56" t="s">
        <v>32</v>
      </c>
      <c r="Y169" s="56"/>
      <c r="Z169" s="56"/>
      <c r="AA169" s="69" t="s">
        <v>32</v>
      </c>
      <c r="AB169" s="69"/>
      <c r="AC169" s="69"/>
      <c r="AD169" s="69"/>
      <c r="AE169" s="69"/>
      <c r="AF169" s="51"/>
      <c r="AG169" s="17"/>
      <c r="AH169" s="17"/>
      <c r="AI169" s="17"/>
      <c r="AJ169" s="51"/>
      <c r="AK169" s="56" t="s">
        <v>79</v>
      </c>
      <c r="AL169" s="56"/>
      <c r="AM169" s="17"/>
      <c r="AN169" s="17"/>
      <c r="AO169" s="17"/>
      <c r="AP169" s="17"/>
      <c r="AQ169" s="51"/>
      <c r="AR169" s="17"/>
      <c r="AS169" s="17"/>
      <c r="AT169" s="17"/>
      <c r="AU169" s="17"/>
      <c r="AV169" s="17"/>
      <c r="AW169" s="17"/>
      <c r="AX169" s="17"/>
      <c r="AY169" s="17"/>
      <c r="AZ169" s="17"/>
      <c r="BA169" s="17"/>
      <c r="BB169" s="17"/>
      <c r="BC169" s="17"/>
      <c r="BD169" s="17"/>
      <c r="BE169" s="17"/>
      <c r="BF169" s="17"/>
      <c r="BG169" s="17"/>
      <c r="BH169" s="17"/>
      <c r="BI169" s="17"/>
      <c r="BJ169" s="17"/>
      <c r="BK169" s="17"/>
      <c r="BL169" s="17"/>
      <c r="BM169" s="17"/>
      <c r="BN169" s="17"/>
      <c r="BO169" s="17"/>
      <c r="BP169" s="17"/>
      <c r="BQ169" s="17"/>
      <c r="BR169" s="17"/>
      <c r="BS169" s="17"/>
      <c r="BT169" s="17"/>
      <c r="BU169" s="17"/>
      <c r="BV169" s="17"/>
      <c r="BW169" s="17"/>
      <c r="BX169" s="17"/>
      <c r="BY169" s="17"/>
      <c r="BZ169" s="17"/>
      <c r="CA169" s="17"/>
      <c r="CB169" s="17"/>
      <c r="CC169" s="17"/>
      <c r="CD169" s="17"/>
      <c r="CE169" s="17"/>
      <c r="CF169" s="17"/>
      <c r="CG169" s="17"/>
      <c r="CH169" s="17"/>
      <c r="CI169" s="17"/>
      <c r="CJ169" s="17"/>
      <c r="CK169" s="17"/>
      <c r="CL169" s="17"/>
      <c r="CM169" s="17"/>
      <c r="CN169" s="17"/>
      <c r="CO169" s="17"/>
      <c r="CP169" s="17"/>
      <c r="CQ169" s="17"/>
      <c r="CR169" s="17"/>
      <c r="CS169" s="17"/>
      <c r="CT169" s="17"/>
      <c r="CU169" s="17"/>
      <c r="CV169" s="17"/>
      <c r="CW169" s="17"/>
      <c r="CX169" s="17"/>
      <c r="CY169" s="17"/>
      <c r="CZ169" s="17"/>
    </row>
    <row r="170" spans="1:104" ht="0.95" customHeight="1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71"/>
      <c r="AL170" s="71"/>
      <c r="AM170" s="71"/>
      <c r="AN170" s="71"/>
      <c r="AO170" s="71"/>
      <c r="AP170" s="71"/>
      <c r="AQ170" s="71"/>
      <c r="AR170" s="17"/>
      <c r="AS170" s="17"/>
      <c r="AT170" s="17"/>
      <c r="AU170" s="17"/>
      <c r="AV170" s="17"/>
      <c r="AW170" s="17"/>
      <c r="AX170" s="17"/>
      <c r="AY170" s="17"/>
      <c r="AZ170" s="17"/>
      <c r="BA170" s="17"/>
      <c r="BB170" s="17"/>
      <c r="BC170" s="17"/>
      <c r="BD170" s="17"/>
      <c r="BE170" s="17"/>
      <c r="BF170" s="17"/>
      <c r="BG170" s="17"/>
      <c r="BH170" s="17"/>
      <c r="BI170" s="17"/>
      <c r="BJ170" s="17"/>
      <c r="BK170" s="17"/>
      <c r="BL170" s="17"/>
      <c r="BM170" s="17"/>
      <c r="BN170" s="17"/>
      <c r="BO170" s="17"/>
      <c r="BP170" s="17"/>
      <c r="BQ170" s="17"/>
      <c r="BR170" s="17"/>
      <c r="BS170" s="17"/>
      <c r="BT170" s="17"/>
      <c r="BU170" s="17"/>
      <c r="BV170" s="17"/>
      <c r="BW170" s="17"/>
      <c r="BX170" s="17"/>
      <c r="BY170" s="17"/>
      <c r="BZ170" s="17"/>
      <c r="CA170" s="17"/>
      <c r="CB170" s="17"/>
      <c r="CC170" s="17"/>
      <c r="CD170" s="17"/>
      <c r="CE170" s="17"/>
      <c r="CF170" s="17"/>
      <c r="CG170" s="17"/>
      <c r="CH170" s="17"/>
      <c r="CI170" s="17"/>
      <c r="CJ170" s="17"/>
      <c r="CK170" s="17"/>
      <c r="CL170" s="17"/>
      <c r="CM170" s="17"/>
      <c r="CN170" s="17"/>
      <c r="CO170" s="17"/>
      <c r="CP170" s="17"/>
      <c r="CQ170" s="17"/>
      <c r="CR170" s="17"/>
      <c r="CS170" s="17"/>
      <c r="CT170" s="17"/>
      <c r="CU170" s="17"/>
      <c r="CV170" s="17"/>
      <c r="CW170" s="17"/>
      <c r="CX170" s="17"/>
      <c r="CY170" s="17"/>
      <c r="CZ170" s="17"/>
    </row>
    <row r="171" spans="1:104" ht="15" customHeight="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70">
        <v>2026</v>
      </c>
      <c r="L171" s="70"/>
      <c r="M171" s="70"/>
      <c r="N171" s="70"/>
      <c r="O171" s="70"/>
      <c r="P171" s="56">
        <v>100</v>
      </c>
      <c r="Q171" s="56"/>
      <c r="R171" s="56"/>
      <c r="S171" s="56"/>
      <c r="T171" s="56"/>
      <c r="U171" s="56">
        <v>100</v>
      </c>
      <c r="V171" s="56"/>
      <c r="W171" s="56"/>
      <c r="X171" s="56" t="s">
        <v>32</v>
      </c>
      <c r="Y171" s="56"/>
      <c r="Z171" s="56"/>
      <c r="AA171" s="69" t="s">
        <v>32</v>
      </c>
      <c r="AB171" s="69"/>
      <c r="AC171" s="69"/>
      <c r="AD171" s="69"/>
      <c r="AE171" s="69"/>
      <c r="AF171" s="51"/>
      <c r="AG171" s="17"/>
      <c r="AH171" s="17"/>
      <c r="AI171" s="17"/>
      <c r="AJ171" s="51"/>
      <c r="AK171" s="56" t="s">
        <v>79</v>
      </c>
      <c r="AL171" s="56"/>
      <c r="AM171" s="17"/>
      <c r="AN171" s="17"/>
      <c r="AO171" s="17"/>
      <c r="AP171" s="17"/>
      <c r="AQ171" s="51"/>
      <c r="AR171" s="17"/>
      <c r="AS171" s="17"/>
      <c r="AT171" s="17"/>
      <c r="AU171" s="17"/>
      <c r="AV171" s="17"/>
      <c r="AW171" s="17"/>
      <c r="AX171" s="17"/>
      <c r="AY171" s="17"/>
      <c r="AZ171" s="17"/>
      <c r="BA171" s="17"/>
      <c r="BB171" s="17"/>
      <c r="BC171" s="17"/>
      <c r="BD171" s="17"/>
      <c r="BE171" s="17"/>
      <c r="BF171" s="17"/>
      <c r="BG171" s="17"/>
      <c r="BH171" s="17"/>
      <c r="BI171" s="17"/>
      <c r="BJ171" s="17"/>
      <c r="BK171" s="17"/>
      <c r="BL171" s="17"/>
      <c r="BM171" s="17"/>
      <c r="BN171" s="17"/>
      <c r="BO171" s="17"/>
      <c r="BP171" s="17"/>
      <c r="BQ171" s="17"/>
      <c r="BR171" s="17"/>
      <c r="BS171" s="17"/>
      <c r="BT171" s="17"/>
      <c r="BU171" s="17"/>
      <c r="BV171" s="17"/>
      <c r="BW171" s="17"/>
      <c r="BX171" s="17"/>
      <c r="BY171" s="17"/>
      <c r="BZ171" s="17"/>
      <c r="CA171" s="17"/>
      <c r="CB171" s="17"/>
      <c r="CC171" s="17"/>
      <c r="CD171" s="17"/>
      <c r="CE171" s="17"/>
      <c r="CF171" s="17"/>
      <c r="CG171" s="17"/>
      <c r="CH171" s="17"/>
      <c r="CI171" s="17"/>
      <c r="CJ171" s="17"/>
      <c r="CK171" s="17"/>
      <c r="CL171" s="17"/>
      <c r="CM171" s="17"/>
      <c r="CN171" s="17"/>
      <c r="CO171" s="17"/>
      <c r="CP171" s="17"/>
      <c r="CQ171" s="17"/>
      <c r="CR171" s="17"/>
      <c r="CS171" s="17"/>
      <c r="CT171" s="17"/>
      <c r="CU171" s="17"/>
      <c r="CV171" s="17"/>
      <c r="CW171" s="17"/>
      <c r="CX171" s="17"/>
      <c r="CY171" s="17"/>
      <c r="CZ171" s="17"/>
    </row>
    <row r="172" spans="1:104" ht="0.95" customHeight="1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71"/>
      <c r="AL172" s="71"/>
      <c r="AM172" s="71"/>
      <c r="AN172" s="71"/>
      <c r="AO172" s="71"/>
      <c r="AP172" s="71"/>
      <c r="AQ172" s="71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  <c r="BN172" s="17"/>
      <c r="BO172" s="17"/>
      <c r="BP172" s="17"/>
      <c r="BQ172" s="17"/>
      <c r="BR172" s="17"/>
      <c r="BS172" s="17"/>
      <c r="BT172" s="17"/>
      <c r="BU172" s="17"/>
      <c r="BV172" s="17"/>
      <c r="BW172" s="17"/>
      <c r="BX172" s="17"/>
      <c r="BY172" s="17"/>
      <c r="BZ172" s="17"/>
      <c r="CA172" s="17"/>
      <c r="CB172" s="17"/>
      <c r="CC172" s="17"/>
      <c r="CD172" s="17"/>
      <c r="CE172" s="17"/>
      <c r="CF172" s="17"/>
      <c r="CG172" s="17"/>
      <c r="CH172" s="17"/>
      <c r="CI172" s="17"/>
      <c r="CJ172" s="17"/>
      <c r="CK172" s="17"/>
      <c r="CL172" s="17"/>
      <c r="CM172" s="17"/>
      <c r="CN172" s="17"/>
      <c r="CO172" s="17"/>
      <c r="CP172" s="17"/>
      <c r="CQ172" s="17"/>
      <c r="CR172" s="17"/>
      <c r="CS172" s="17"/>
      <c r="CT172" s="17"/>
      <c r="CU172" s="17"/>
      <c r="CV172" s="17"/>
      <c r="CW172" s="17"/>
      <c r="CX172" s="17"/>
      <c r="CY172" s="17"/>
      <c r="CZ172" s="17"/>
    </row>
    <row r="173" spans="1:104" ht="15" customHeight="1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70">
        <v>2027</v>
      </c>
      <c r="L173" s="70"/>
      <c r="M173" s="70"/>
      <c r="N173" s="70"/>
      <c r="O173" s="70"/>
      <c r="P173" s="56">
        <v>100</v>
      </c>
      <c r="Q173" s="56"/>
      <c r="R173" s="56"/>
      <c r="S173" s="56"/>
      <c r="T173" s="56"/>
      <c r="U173" s="56">
        <v>100</v>
      </c>
      <c r="V173" s="56"/>
      <c r="W173" s="56"/>
      <c r="X173" s="56" t="s">
        <v>32</v>
      </c>
      <c r="Y173" s="56"/>
      <c r="Z173" s="56"/>
      <c r="AA173" s="69" t="s">
        <v>32</v>
      </c>
      <c r="AB173" s="69"/>
      <c r="AC173" s="69"/>
      <c r="AD173" s="69"/>
      <c r="AE173" s="69"/>
      <c r="AF173" s="51"/>
      <c r="AG173" s="17"/>
      <c r="AH173" s="17"/>
      <c r="AI173" s="17"/>
      <c r="AJ173" s="51"/>
      <c r="AK173" s="56" t="s">
        <v>79</v>
      </c>
      <c r="AL173" s="56"/>
      <c r="AM173" s="17"/>
      <c r="AN173" s="17"/>
      <c r="AO173" s="17"/>
      <c r="AP173" s="17"/>
      <c r="AQ173" s="51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  <c r="BM173" s="17"/>
      <c r="BN173" s="17"/>
      <c r="BO173" s="17"/>
      <c r="BP173" s="17"/>
      <c r="BQ173" s="17"/>
      <c r="BR173" s="17"/>
      <c r="BS173" s="17"/>
      <c r="BT173" s="17"/>
      <c r="BU173" s="17"/>
      <c r="BV173" s="17"/>
      <c r="BW173" s="17"/>
      <c r="BX173" s="17"/>
      <c r="BY173" s="17"/>
      <c r="BZ173" s="17"/>
      <c r="CA173" s="17"/>
      <c r="CB173" s="17"/>
      <c r="CC173" s="17"/>
      <c r="CD173" s="17"/>
      <c r="CE173" s="17"/>
      <c r="CF173" s="17"/>
      <c r="CG173" s="17"/>
      <c r="CH173" s="17"/>
      <c r="CI173" s="17"/>
      <c r="CJ173" s="17"/>
      <c r="CK173" s="17"/>
      <c r="CL173" s="17"/>
      <c r="CM173" s="17"/>
      <c r="CN173" s="17"/>
      <c r="CO173" s="17"/>
      <c r="CP173" s="17"/>
      <c r="CQ173" s="17"/>
      <c r="CR173" s="17"/>
      <c r="CS173" s="17"/>
      <c r="CT173" s="17"/>
      <c r="CU173" s="17"/>
      <c r="CV173" s="17"/>
      <c r="CW173" s="17"/>
      <c r="CX173" s="17"/>
      <c r="CY173" s="17"/>
      <c r="CZ173" s="17"/>
    </row>
    <row r="174" spans="1:104" ht="0.95" customHeight="1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1"/>
      <c r="AK174" s="71"/>
      <c r="AL174" s="71"/>
      <c r="AM174" s="71"/>
      <c r="AN174" s="71"/>
      <c r="AO174" s="71"/>
      <c r="AP174" s="71"/>
      <c r="AQ174" s="71"/>
      <c r="AR174" s="17"/>
      <c r="AS174" s="17"/>
      <c r="AT174" s="17"/>
      <c r="AU174" s="17"/>
      <c r="AV174" s="17"/>
      <c r="AW174" s="17"/>
      <c r="AX174" s="17"/>
      <c r="AY174" s="17"/>
      <c r="AZ174" s="17"/>
      <c r="BA174" s="17"/>
      <c r="BB174" s="17"/>
      <c r="BC174" s="17"/>
      <c r="BD174" s="17"/>
      <c r="BE174" s="17"/>
      <c r="BF174" s="17"/>
      <c r="BG174" s="17"/>
      <c r="BH174" s="17"/>
      <c r="BI174" s="17"/>
      <c r="BJ174" s="17"/>
      <c r="BK174" s="17"/>
      <c r="BL174" s="17"/>
      <c r="BM174" s="17"/>
      <c r="BN174" s="17"/>
      <c r="BO174" s="17"/>
      <c r="BP174" s="17"/>
      <c r="BQ174" s="17"/>
      <c r="BR174" s="17"/>
      <c r="BS174" s="17"/>
      <c r="BT174" s="17"/>
      <c r="BU174" s="17"/>
      <c r="BV174" s="17"/>
      <c r="BW174" s="17"/>
      <c r="BX174" s="17"/>
      <c r="BY174" s="17"/>
      <c r="BZ174" s="17"/>
      <c r="CA174" s="17"/>
      <c r="CB174" s="17"/>
      <c r="CC174" s="17"/>
      <c r="CD174" s="17"/>
      <c r="CE174" s="17"/>
      <c r="CF174" s="17"/>
      <c r="CG174" s="17"/>
      <c r="CH174" s="17"/>
      <c r="CI174" s="17"/>
      <c r="CJ174" s="17"/>
      <c r="CK174" s="17"/>
      <c r="CL174" s="17"/>
      <c r="CM174" s="17"/>
      <c r="CN174" s="17"/>
      <c r="CO174" s="17"/>
      <c r="CP174" s="17"/>
      <c r="CQ174" s="17"/>
      <c r="CR174" s="17"/>
      <c r="CS174" s="17"/>
      <c r="CT174" s="17"/>
      <c r="CU174" s="17"/>
      <c r="CV174" s="17"/>
      <c r="CW174" s="17"/>
      <c r="CX174" s="17"/>
      <c r="CY174" s="17"/>
      <c r="CZ174" s="17"/>
    </row>
    <row r="175" spans="1:104" ht="0.95" customHeight="1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80" t="s">
        <v>81</v>
      </c>
      <c r="AB175" s="80"/>
      <c r="AC175" s="80"/>
      <c r="AD175" s="80"/>
      <c r="AE175" s="80"/>
      <c r="AF175" s="80"/>
      <c r="AG175" s="80"/>
      <c r="AH175" s="80"/>
      <c r="AI175" s="80"/>
      <c r="AJ175" s="80"/>
      <c r="AK175" s="81">
        <v>21.774999999999999</v>
      </c>
      <c r="AL175" s="81"/>
      <c r="AM175" s="17"/>
      <c r="AN175" s="17"/>
      <c r="AO175" s="17"/>
      <c r="AP175" s="17"/>
      <c r="AQ175" s="58"/>
      <c r="AR175" s="17"/>
      <c r="AS175" s="17"/>
      <c r="AT175" s="17"/>
      <c r="AU175" s="17"/>
      <c r="AV175" s="17"/>
      <c r="AW175" s="17"/>
      <c r="AX175" s="17"/>
      <c r="AY175" s="17"/>
      <c r="AZ175" s="17"/>
      <c r="BA175" s="17"/>
      <c r="BB175" s="17"/>
      <c r="BC175" s="17"/>
      <c r="BD175" s="17"/>
      <c r="BE175" s="17"/>
      <c r="BF175" s="17"/>
      <c r="BG175" s="17"/>
      <c r="BH175" s="17"/>
      <c r="BI175" s="17"/>
      <c r="BJ175" s="17"/>
      <c r="BK175" s="17"/>
      <c r="BL175" s="17"/>
      <c r="BM175" s="17"/>
      <c r="BN175" s="17"/>
      <c r="BO175" s="17"/>
      <c r="BP175" s="17"/>
      <c r="BQ175" s="17"/>
      <c r="BR175" s="17"/>
      <c r="BS175" s="17"/>
      <c r="BT175" s="17"/>
      <c r="BU175" s="17"/>
      <c r="BV175" s="17"/>
      <c r="BW175" s="17"/>
      <c r="BX175" s="17"/>
      <c r="BY175" s="17"/>
      <c r="BZ175" s="17"/>
      <c r="CA175" s="17"/>
      <c r="CB175" s="17"/>
      <c r="CC175" s="17"/>
      <c r="CD175" s="17"/>
      <c r="CE175" s="17"/>
      <c r="CF175" s="17"/>
      <c r="CG175" s="17"/>
      <c r="CH175" s="17"/>
      <c r="CI175" s="17"/>
      <c r="CJ175" s="17"/>
      <c r="CK175" s="17"/>
      <c r="CL175" s="17"/>
      <c r="CM175" s="17"/>
      <c r="CN175" s="17"/>
      <c r="CO175" s="17"/>
      <c r="CP175" s="17"/>
      <c r="CQ175" s="17"/>
      <c r="CR175" s="17"/>
      <c r="CS175" s="17"/>
      <c r="CT175" s="17"/>
      <c r="CU175" s="17"/>
      <c r="CV175" s="17"/>
      <c r="CW175" s="17"/>
      <c r="CX175" s="17"/>
      <c r="CY175" s="17"/>
      <c r="CZ175" s="17"/>
    </row>
    <row r="176" spans="1:104" ht="12.95" customHeight="1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80"/>
      <c r="AB176" s="80"/>
      <c r="AC176" s="80"/>
      <c r="AD176" s="80"/>
      <c r="AE176" s="80"/>
      <c r="AF176" s="80"/>
      <c r="AG176" s="80"/>
      <c r="AH176" s="80"/>
      <c r="AI176" s="80"/>
      <c r="AJ176" s="80"/>
      <c r="AK176" s="81"/>
      <c r="AL176" s="81"/>
      <c r="AM176" s="17"/>
      <c r="AN176" s="57"/>
      <c r="AO176" s="57"/>
      <c r="AP176" s="17"/>
      <c r="AQ176" s="58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  <c r="BI176" s="17"/>
      <c r="BJ176" s="17"/>
      <c r="BK176" s="17"/>
      <c r="BL176" s="17"/>
      <c r="BM176" s="17"/>
      <c r="BN176" s="17"/>
      <c r="BO176" s="17"/>
      <c r="BP176" s="17"/>
      <c r="BQ176" s="17"/>
      <c r="BR176" s="17"/>
      <c r="BS176" s="17"/>
      <c r="BT176" s="17"/>
      <c r="BU176" s="17"/>
      <c r="BV176" s="17"/>
      <c r="BW176" s="17"/>
      <c r="BX176" s="17"/>
      <c r="BY176" s="17"/>
      <c r="BZ176" s="17"/>
      <c r="CA176" s="17"/>
      <c r="CB176" s="17"/>
      <c r="CC176" s="17"/>
      <c r="CD176" s="17"/>
      <c r="CE176" s="17"/>
      <c r="CF176" s="17"/>
      <c r="CG176" s="17"/>
      <c r="CH176" s="17"/>
      <c r="CI176" s="17"/>
      <c r="CJ176" s="17"/>
      <c r="CK176" s="17"/>
      <c r="CL176" s="17"/>
      <c r="CM176" s="17"/>
      <c r="CN176" s="17"/>
      <c r="CO176" s="17"/>
      <c r="CP176" s="17"/>
      <c r="CQ176" s="17"/>
      <c r="CR176" s="17"/>
      <c r="CS176" s="17"/>
      <c r="CT176" s="17"/>
      <c r="CU176" s="17"/>
      <c r="CV176" s="17"/>
      <c r="CW176" s="17"/>
      <c r="CX176" s="17"/>
      <c r="CY176" s="17"/>
      <c r="CZ176" s="17"/>
    </row>
    <row r="177" spans="1:104" ht="0.95" customHeight="1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80"/>
      <c r="AB177" s="80"/>
      <c r="AC177" s="80"/>
      <c r="AD177" s="80"/>
      <c r="AE177" s="80"/>
      <c r="AF177" s="80"/>
      <c r="AG177" s="80"/>
      <c r="AH177" s="80"/>
      <c r="AI177" s="80"/>
      <c r="AJ177" s="80"/>
      <c r="AK177" s="81"/>
      <c r="AL177" s="81"/>
      <c r="AM177" s="17"/>
      <c r="AN177" s="17"/>
      <c r="AO177" s="17"/>
      <c r="AP177" s="17"/>
      <c r="AQ177" s="58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  <c r="BI177" s="17"/>
      <c r="BJ177" s="17"/>
      <c r="BK177" s="17"/>
      <c r="BL177" s="17"/>
      <c r="BM177" s="17"/>
      <c r="BN177" s="17"/>
      <c r="BO177" s="17"/>
      <c r="BP177" s="17"/>
      <c r="BQ177" s="17"/>
      <c r="BR177" s="17"/>
      <c r="BS177" s="17"/>
      <c r="BT177" s="17"/>
      <c r="BU177" s="17"/>
      <c r="BV177" s="17"/>
      <c r="BW177" s="17"/>
      <c r="BX177" s="17"/>
      <c r="BY177" s="17"/>
      <c r="BZ177" s="17"/>
      <c r="CA177" s="17"/>
      <c r="CB177" s="17"/>
      <c r="CC177" s="17"/>
      <c r="CD177" s="17"/>
      <c r="CE177" s="17"/>
      <c r="CF177" s="17"/>
      <c r="CG177" s="17"/>
      <c r="CH177" s="17"/>
      <c r="CI177" s="17"/>
      <c r="CJ177" s="17"/>
      <c r="CK177" s="17"/>
      <c r="CL177" s="17"/>
      <c r="CM177" s="17"/>
      <c r="CN177" s="17"/>
      <c r="CO177" s="17"/>
      <c r="CP177" s="17"/>
      <c r="CQ177" s="17"/>
      <c r="CR177" s="17"/>
      <c r="CS177" s="17"/>
      <c r="CT177" s="17"/>
      <c r="CU177" s="17"/>
      <c r="CV177" s="17"/>
      <c r="CW177" s="17"/>
      <c r="CX177" s="17"/>
      <c r="CY177" s="17"/>
      <c r="CZ177" s="17"/>
    </row>
    <row r="178" spans="1:104" ht="0.95" customHeight="1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71"/>
      <c r="AB178" s="71"/>
      <c r="AC178" s="71"/>
      <c r="AD178" s="71"/>
      <c r="AE178" s="71"/>
      <c r="AF178" s="71"/>
      <c r="AG178" s="71"/>
      <c r="AH178" s="71"/>
      <c r="AI178" s="71"/>
      <c r="AJ178" s="71"/>
      <c r="AK178" s="71"/>
      <c r="AL178" s="71"/>
      <c r="AM178" s="71"/>
      <c r="AN178" s="71"/>
      <c r="AO178" s="71"/>
      <c r="AP178" s="71"/>
      <c r="AQ178" s="71"/>
      <c r="AR178" s="17"/>
      <c r="AS178" s="17"/>
      <c r="AT178" s="17"/>
      <c r="AU178" s="17"/>
      <c r="AV178" s="17"/>
      <c r="AW178" s="17"/>
      <c r="AX178" s="17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  <c r="BI178" s="17"/>
      <c r="BJ178" s="17"/>
      <c r="BK178" s="17"/>
      <c r="BL178" s="17"/>
      <c r="BM178" s="17"/>
      <c r="BN178" s="17"/>
      <c r="BO178" s="17"/>
      <c r="BP178" s="17"/>
      <c r="BQ178" s="17"/>
      <c r="BR178" s="17"/>
      <c r="BS178" s="17"/>
      <c r="BT178" s="17"/>
      <c r="BU178" s="17"/>
      <c r="BV178" s="17"/>
      <c r="BW178" s="17"/>
      <c r="BX178" s="17"/>
      <c r="BY178" s="17"/>
      <c r="BZ178" s="17"/>
      <c r="CA178" s="17"/>
      <c r="CB178" s="17"/>
      <c r="CC178" s="17"/>
      <c r="CD178" s="17"/>
      <c r="CE178" s="17"/>
      <c r="CF178" s="17"/>
      <c r="CG178" s="17"/>
      <c r="CH178" s="17"/>
      <c r="CI178" s="17"/>
      <c r="CJ178" s="17"/>
      <c r="CK178" s="17"/>
      <c r="CL178" s="17"/>
      <c r="CM178" s="17"/>
      <c r="CN178" s="17"/>
      <c r="CO178" s="17"/>
      <c r="CP178" s="17"/>
      <c r="CQ178" s="17"/>
      <c r="CR178" s="17"/>
      <c r="CS178" s="17"/>
      <c r="CT178" s="17"/>
      <c r="CU178" s="17"/>
      <c r="CV178" s="17"/>
      <c r="CW178" s="17"/>
      <c r="CX178" s="17"/>
      <c r="CY178" s="17"/>
      <c r="CZ178" s="17"/>
    </row>
    <row r="179" spans="1:104" ht="20.100000000000001" customHeight="1" thickBot="1">
      <c r="A179" s="17"/>
      <c r="B179" s="89"/>
      <c r="C179" s="89"/>
      <c r="D179" s="89"/>
      <c r="E179" s="89"/>
      <c r="F179" s="89"/>
      <c r="G179" s="89"/>
      <c r="H179" s="89"/>
      <c r="I179" s="89"/>
      <c r="J179" s="89"/>
      <c r="K179" s="89"/>
      <c r="L179" s="89"/>
      <c r="M179" s="89"/>
      <c r="N179" s="89"/>
      <c r="O179" s="89"/>
      <c r="P179" s="89"/>
      <c r="Q179" s="89"/>
      <c r="R179" s="89"/>
      <c r="S179" s="89"/>
      <c r="T179" s="89"/>
      <c r="U179" s="89"/>
      <c r="V179" s="89"/>
      <c r="W179" s="89"/>
      <c r="X179" s="89"/>
      <c r="Y179" s="89"/>
      <c r="Z179" s="89"/>
      <c r="AA179" s="89"/>
      <c r="AB179" s="89"/>
      <c r="AC179" s="89"/>
      <c r="AD179" s="89"/>
      <c r="AE179" s="89"/>
      <c r="AF179" s="89"/>
      <c r="AG179" s="89"/>
      <c r="AH179" s="89"/>
      <c r="AI179" s="89"/>
      <c r="AJ179" s="89"/>
      <c r="AK179" s="89"/>
      <c r="AL179" s="89"/>
      <c r="AM179" s="89"/>
      <c r="AN179" s="89"/>
      <c r="AO179" s="89"/>
      <c r="AP179" s="89"/>
      <c r="AQ179" s="89"/>
      <c r="AR179" s="89"/>
      <c r="AS179" s="17"/>
      <c r="AT179" s="17"/>
      <c r="AU179" s="17"/>
      <c r="AV179" s="17"/>
      <c r="AW179" s="17"/>
      <c r="AX179" s="17"/>
      <c r="AY179" s="17"/>
      <c r="AZ179" s="17"/>
      <c r="BA179" s="17"/>
      <c r="BB179" s="17"/>
      <c r="BC179" s="17"/>
      <c r="BD179" s="17"/>
      <c r="BE179" s="17"/>
      <c r="BF179" s="17"/>
      <c r="BG179" s="17"/>
      <c r="BH179" s="17"/>
      <c r="BI179" s="17"/>
      <c r="BJ179" s="17"/>
      <c r="BK179" s="17"/>
      <c r="BL179" s="17"/>
      <c r="BM179" s="17"/>
      <c r="BN179" s="17"/>
      <c r="BO179" s="17"/>
      <c r="BP179" s="17"/>
      <c r="BQ179" s="17"/>
      <c r="BR179" s="17"/>
      <c r="BS179" s="17"/>
      <c r="BT179" s="17"/>
      <c r="BU179" s="17"/>
      <c r="BV179" s="17"/>
      <c r="BW179" s="17"/>
      <c r="BX179" s="17"/>
      <c r="BY179" s="17"/>
      <c r="BZ179" s="17"/>
      <c r="CA179" s="17"/>
      <c r="CB179" s="17"/>
      <c r="CC179" s="17"/>
      <c r="CD179" s="17"/>
      <c r="CE179" s="17"/>
      <c r="CF179" s="17"/>
      <c r="CG179" s="17"/>
      <c r="CH179" s="17"/>
      <c r="CI179" s="17"/>
      <c r="CJ179" s="17"/>
      <c r="CK179" s="17"/>
      <c r="CL179" s="17"/>
      <c r="CM179" s="17"/>
      <c r="CN179" s="17"/>
      <c r="CO179" s="17"/>
      <c r="CP179" s="17"/>
      <c r="CQ179" s="17"/>
      <c r="CR179" s="17"/>
      <c r="CS179" s="17"/>
      <c r="CT179" s="17"/>
      <c r="CU179" s="17"/>
      <c r="CV179" s="17"/>
      <c r="CW179" s="17"/>
      <c r="CX179" s="17"/>
      <c r="CY179" s="17"/>
      <c r="CZ179" s="17"/>
    </row>
    <row r="180" spans="1:104" ht="23.1" customHeight="1" thickBot="1">
      <c r="A180" s="17"/>
      <c r="B180" s="17"/>
      <c r="C180" s="90" t="s">
        <v>61</v>
      </c>
      <c r="D180" s="90"/>
      <c r="E180" s="90"/>
      <c r="F180" s="90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1">
        <v>288.17</v>
      </c>
      <c r="U180" s="91"/>
      <c r="V180" s="91"/>
      <c r="W180" s="91">
        <v>213.38</v>
      </c>
      <c r="X180" s="91"/>
      <c r="Y180" s="91"/>
      <c r="Z180" s="91"/>
      <c r="AA180" s="92">
        <v>74.046605240000005</v>
      </c>
      <c r="AB180" s="92"/>
      <c r="AC180" s="92"/>
      <c r="AD180" s="101"/>
      <c r="AE180" s="101"/>
      <c r="AF180" s="101"/>
      <c r="AG180" s="101"/>
      <c r="AH180" s="101"/>
      <c r="AI180" s="101"/>
      <c r="AJ180" s="101"/>
      <c r="AK180" s="101"/>
      <c r="AL180" s="101"/>
      <c r="AM180" s="101"/>
      <c r="AN180" s="101"/>
      <c r="AO180" s="91">
        <v>74.489999999999995</v>
      </c>
      <c r="AP180" s="91"/>
      <c r="AQ180" s="91"/>
      <c r="AR180" s="91"/>
      <c r="AS180" s="91"/>
      <c r="AT180" s="29">
        <v>25.85050232</v>
      </c>
      <c r="AU180" s="28">
        <v>311</v>
      </c>
      <c r="AV180" s="28" t="s">
        <v>31</v>
      </c>
      <c r="AW180" s="29" t="s">
        <v>32</v>
      </c>
      <c r="AX180" s="30"/>
      <c r="AY180" s="30"/>
      <c r="AZ180" s="28" t="s">
        <v>31</v>
      </c>
      <c r="BA180" s="29" t="s">
        <v>32</v>
      </c>
      <c r="BB180" s="28">
        <v>313</v>
      </c>
      <c r="BC180" s="28" t="s">
        <v>31</v>
      </c>
      <c r="BD180" s="29" t="s">
        <v>32</v>
      </c>
      <c r="BE180" s="101"/>
      <c r="BF180" s="101"/>
      <c r="BG180" s="101"/>
      <c r="BH180" s="101"/>
      <c r="BI180" s="101"/>
      <c r="BJ180" s="91" t="s">
        <v>31</v>
      </c>
      <c r="BK180" s="91"/>
      <c r="BL180" s="92" t="s">
        <v>32</v>
      </c>
      <c r="BM180" s="92"/>
      <c r="BN180" s="92"/>
      <c r="BO180" s="91">
        <v>323</v>
      </c>
      <c r="BP180" s="91"/>
      <c r="BQ180" s="91"/>
      <c r="BR180" s="91" t="s">
        <v>31</v>
      </c>
      <c r="BS180" s="91"/>
      <c r="BT180" s="92" t="s">
        <v>32</v>
      </c>
      <c r="BU180" s="92"/>
      <c r="BV180" s="101"/>
      <c r="BW180" s="101"/>
      <c r="BX180" s="101"/>
      <c r="BY180" s="101"/>
      <c r="BZ180" s="91" t="s">
        <v>31</v>
      </c>
      <c r="CA180" s="91"/>
      <c r="CB180" s="92" t="s">
        <v>32</v>
      </c>
      <c r="CC180" s="92"/>
      <c r="CD180" s="91" t="s">
        <v>31</v>
      </c>
      <c r="CE180" s="91"/>
      <c r="CF180" s="91" t="s">
        <v>31</v>
      </c>
      <c r="CG180" s="91"/>
      <c r="CH180" s="92" t="s">
        <v>32</v>
      </c>
      <c r="CI180" s="92"/>
      <c r="CJ180" s="101"/>
      <c r="CK180" s="101"/>
      <c r="CL180" s="101"/>
      <c r="CM180" s="101"/>
      <c r="CN180" s="91" t="s">
        <v>31</v>
      </c>
      <c r="CO180" s="91"/>
      <c r="CP180" s="29" t="s">
        <v>32</v>
      </c>
      <c r="CQ180" s="28">
        <v>1235.17</v>
      </c>
      <c r="CR180" s="28">
        <v>213.38</v>
      </c>
      <c r="CS180" s="29">
        <v>17.27535481</v>
      </c>
      <c r="CT180" s="31"/>
      <c r="CU180" s="31"/>
      <c r="CV180" s="28">
        <v>74.489999999999995</v>
      </c>
      <c r="CW180" s="92">
        <v>6.0307488039999999</v>
      </c>
      <c r="CX180" s="92"/>
      <c r="CY180" s="17"/>
      <c r="CZ180" s="17"/>
    </row>
    <row r="181" spans="1:104" ht="45.95" customHeight="1" thickBot="1">
      <c r="A181" s="17"/>
      <c r="B181" s="17"/>
      <c r="C181" s="99" t="s">
        <v>62</v>
      </c>
      <c r="D181" s="99"/>
      <c r="E181" s="99"/>
      <c r="F181" s="99"/>
      <c r="G181" s="99"/>
      <c r="H181" s="99"/>
      <c r="I181" s="99"/>
      <c r="J181" s="99"/>
      <c r="K181" s="99"/>
      <c r="L181" s="96" t="s">
        <v>36</v>
      </c>
      <c r="M181" s="96"/>
      <c r="N181" s="96"/>
      <c r="O181" s="96"/>
      <c r="P181" s="96"/>
      <c r="Q181" s="96"/>
      <c r="R181" s="97" t="s">
        <v>37</v>
      </c>
      <c r="S181" s="97"/>
      <c r="T181" s="79">
        <v>288.17</v>
      </c>
      <c r="U181" s="79"/>
      <c r="V181" s="79"/>
      <c r="W181" s="79">
        <v>213.38</v>
      </c>
      <c r="X181" s="79"/>
      <c r="Y181" s="79"/>
      <c r="Z181" s="79"/>
      <c r="AA181" s="94">
        <v>74.046605240000005</v>
      </c>
      <c r="AB181" s="94"/>
      <c r="AC181" s="94"/>
      <c r="AD181" s="78" t="s">
        <v>32</v>
      </c>
      <c r="AE181" s="78"/>
      <c r="AF181" s="78"/>
      <c r="AG181" s="78"/>
      <c r="AH181" s="78"/>
      <c r="AI181" s="78"/>
      <c r="AJ181" s="78"/>
      <c r="AK181" s="78"/>
      <c r="AL181" s="78" t="s">
        <v>32</v>
      </c>
      <c r="AM181" s="78"/>
      <c r="AN181" s="78"/>
      <c r="AO181" s="79">
        <v>74.489999999999995</v>
      </c>
      <c r="AP181" s="79"/>
      <c r="AQ181" s="79"/>
      <c r="AR181" s="79"/>
      <c r="AS181" s="79"/>
      <c r="AT181" s="34">
        <v>25.85050232</v>
      </c>
      <c r="AU181" s="33">
        <v>311</v>
      </c>
      <c r="AV181" s="33" t="s">
        <v>31</v>
      </c>
      <c r="AW181" s="34" t="s">
        <v>31</v>
      </c>
      <c r="AX181" s="35" t="s">
        <v>32</v>
      </c>
      <c r="AY181" s="35" t="s">
        <v>32</v>
      </c>
      <c r="AZ181" s="33" t="s">
        <v>31</v>
      </c>
      <c r="BA181" s="34" t="s">
        <v>31</v>
      </c>
      <c r="BB181" s="33">
        <v>313</v>
      </c>
      <c r="BC181" s="33" t="s">
        <v>31</v>
      </c>
      <c r="BD181" s="34" t="s">
        <v>31</v>
      </c>
      <c r="BE181" s="78" t="s">
        <v>32</v>
      </c>
      <c r="BF181" s="78"/>
      <c r="BG181" s="78"/>
      <c r="BH181" s="78" t="s">
        <v>32</v>
      </c>
      <c r="BI181" s="78"/>
      <c r="BJ181" s="79" t="s">
        <v>31</v>
      </c>
      <c r="BK181" s="79"/>
      <c r="BL181" s="94" t="s">
        <v>31</v>
      </c>
      <c r="BM181" s="94"/>
      <c r="BN181" s="94"/>
      <c r="BO181" s="79">
        <v>323</v>
      </c>
      <c r="BP181" s="79"/>
      <c r="BQ181" s="79"/>
      <c r="BR181" s="79" t="s">
        <v>31</v>
      </c>
      <c r="BS181" s="79"/>
      <c r="BT181" s="94" t="s">
        <v>31</v>
      </c>
      <c r="BU181" s="94"/>
      <c r="BV181" s="78" t="s">
        <v>32</v>
      </c>
      <c r="BW181" s="78"/>
      <c r="BX181" s="78" t="s">
        <v>32</v>
      </c>
      <c r="BY181" s="78"/>
      <c r="BZ181" s="79" t="s">
        <v>31</v>
      </c>
      <c r="CA181" s="79"/>
      <c r="CB181" s="94" t="s">
        <v>31</v>
      </c>
      <c r="CC181" s="94"/>
      <c r="CD181" s="79" t="s">
        <v>31</v>
      </c>
      <c r="CE181" s="79"/>
      <c r="CF181" s="79" t="s">
        <v>31</v>
      </c>
      <c r="CG181" s="79"/>
      <c r="CH181" s="94" t="s">
        <v>31</v>
      </c>
      <c r="CI181" s="94"/>
      <c r="CJ181" s="78" t="s">
        <v>32</v>
      </c>
      <c r="CK181" s="78"/>
      <c r="CL181" s="78" t="s">
        <v>32</v>
      </c>
      <c r="CM181" s="78"/>
      <c r="CN181" s="79" t="s">
        <v>31</v>
      </c>
      <c r="CO181" s="79"/>
      <c r="CP181" s="34" t="s">
        <v>31</v>
      </c>
      <c r="CQ181" s="33">
        <v>1235.17</v>
      </c>
      <c r="CR181" s="33">
        <v>213.38</v>
      </c>
      <c r="CS181" s="34">
        <v>17.27535481</v>
      </c>
      <c r="CT181" s="35" t="s">
        <v>32</v>
      </c>
      <c r="CU181" s="35" t="s">
        <v>32</v>
      </c>
      <c r="CV181" s="33">
        <v>74.489999999999995</v>
      </c>
      <c r="CW181" s="94">
        <v>6.0307488039999999</v>
      </c>
      <c r="CX181" s="94"/>
      <c r="CY181" s="17"/>
      <c r="CZ181" s="17"/>
    </row>
    <row r="182" spans="1:104" ht="15" customHeight="1" thickBot="1">
      <c r="A182" s="17"/>
      <c r="B182" s="17"/>
      <c r="C182" s="95" t="s">
        <v>32</v>
      </c>
      <c r="D182" s="95"/>
      <c r="E182" s="95"/>
      <c r="F182" s="95"/>
      <c r="G182" s="95"/>
      <c r="H182" s="95"/>
      <c r="I182" s="95"/>
      <c r="J182" s="95"/>
      <c r="K182" s="95"/>
      <c r="L182" s="96" t="s">
        <v>38</v>
      </c>
      <c r="M182" s="96"/>
      <c r="N182" s="96"/>
      <c r="O182" s="96"/>
      <c r="P182" s="96"/>
      <c r="Q182" s="96"/>
      <c r="R182" s="97" t="s">
        <v>39</v>
      </c>
      <c r="S182" s="97"/>
      <c r="T182" s="77">
        <v>0.12</v>
      </c>
      <c r="U182" s="77"/>
      <c r="V182" s="77"/>
      <c r="W182" s="77">
        <v>0.12</v>
      </c>
      <c r="X182" s="77"/>
      <c r="Y182" s="77"/>
      <c r="Z182" s="77"/>
      <c r="AA182" s="94">
        <v>100</v>
      </c>
      <c r="AB182" s="94"/>
      <c r="AC182" s="94"/>
      <c r="AD182" s="77">
        <v>0.12</v>
      </c>
      <c r="AE182" s="77"/>
      <c r="AF182" s="77"/>
      <c r="AG182" s="77"/>
      <c r="AH182" s="77"/>
      <c r="AI182" s="77"/>
      <c r="AJ182" s="77"/>
      <c r="AK182" s="77"/>
      <c r="AL182" s="94">
        <v>100</v>
      </c>
      <c r="AM182" s="94"/>
      <c r="AN182" s="94"/>
      <c r="AO182" s="78" t="s">
        <v>32</v>
      </c>
      <c r="AP182" s="78"/>
      <c r="AQ182" s="78"/>
      <c r="AR182" s="78"/>
      <c r="AS182" s="78"/>
      <c r="AT182" s="35" t="s">
        <v>32</v>
      </c>
      <c r="AU182" s="36">
        <v>0.3</v>
      </c>
      <c r="AV182" s="36" t="s">
        <v>49</v>
      </c>
      <c r="AW182" s="34" t="s">
        <v>31</v>
      </c>
      <c r="AX182" s="36" t="s">
        <v>31</v>
      </c>
      <c r="AY182" s="34" t="s">
        <v>31</v>
      </c>
      <c r="AZ182" s="35" t="s">
        <v>32</v>
      </c>
      <c r="BA182" s="35" t="s">
        <v>32</v>
      </c>
      <c r="BB182" s="36">
        <v>0.28999999999999998</v>
      </c>
      <c r="BC182" s="36" t="s">
        <v>31</v>
      </c>
      <c r="BD182" s="34" t="s">
        <v>31</v>
      </c>
      <c r="BE182" s="77" t="s">
        <v>31</v>
      </c>
      <c r="BF182" s="77"/>
      <c r="BG182" s="77"/>
      <c r="BH182" s="94" t="s">
        <v>31</v>
      </c>
      <c r="BI182" s="94"/>
      <c r="BJ182" s="98"/>
      <c r="BK182" s="98"/>
      <c r="BL182" s="98"/>
      <c r="BM182" s="98"/>
      <c r="BN182" s="98"/>
      <c r="BO182" s="77">
        <v>0.28999999999999998</v>
      </c>
      <c r="BP182" s="77"/>
      <c r="BQ182" s="77"/>
      <c r="BR182" s="77" t="s">
        <v>31</v>
      </c>
      <c r="BS182" s="77"/>
      <c r="BT182" s="94" t="s">
        <v>31</v>
      </c>
      <c r="BU182" s="94"/>
      <c r="BV182" s="77" t="s">
        <v>31</v>
      </c>
      <c r="BW182" s="77"/>
      <c r="BX182" s="94" t="s">
        <v>31</v>
      </c>
      <c r="BY182" s="94"/>
      <c r="BZ182" s="98"/>
      <c r="CA182" s="98"/>
      <c r="CB182" s="98"/>
      <c r="CC182" s="98"/>
      <c r="CD182" s="77" t="s">
        <v>31</v>
      </c>
      <c r="CE182" s="77"/>
      <c r="CF182" s="77" t="s">
        <v>31</v>
      </c>
      <c r="CG182" s="77"/>
      <c r="CH182" s="94" t="s">
        <v>31</v>
      </c>
      <c r="CI182" s="94"/>
      <c r="CJ182" s="77" t="s">
        <v>31</v>
      </c>
      <c r="CK182" s="77"/>
      <c r="CL182" s="94" t="s">
        <v>31</v>
      </c>
      <c r="CM182" s="94"/>
      <c r="CN182" s="98"/>
      <c r="CO182" s="98"/>
      <c r="CP182" s="37"/>
      <c r="CQ182" s="36">
        <v>1</v>
      </c>
      <c r="CR182" s="36">
        <v>0.12</v>
      </c>
      <c r="CS182" s="34">
        <v>12</v>
      </c>
      <c r="CT182" s="36">
        <v>0.12</v>
      </c>
      <c r="CU182" s="34">
        <v>12</v>
      </c>
      <c r="CV182" s="37"/>
      <c r="CW182" s="98"/>
      <c r="CX182" s="98"/>
      <c r="CY182" s="17"/>
      <c r="CZ182" s="17"/>
    </row>
    <row r="183" spans="1:104" ht="15" customHeight="1" thickBot="1">
      <c r="A183" s="17"/>
      <c r="B183" s="17"/>
      <c r="C183" s="110" t="s">
        <v>103</v>
      </c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06">
        <v>84312.09</v>
      </c>
      <c r="U183" s="106"/>
      <c r="V183" s="106"/>
      <c r="W183" s="106">
        <v>71629.100000000006</v>
      </c>
      <c r="X183" s="106"/>
      <c r="Y183" s="106"/>
      <c r="Z183" s="106"/>
      <c r="AA183" s="107">
        <v>84.957092160000002</v>
      </c>
      <c r="AB183" s="107"/>
      <c r="AC183" s="107"/>
      <c r="AD183" s="108"/>
      <c r="AE183" s="108"/>
      <c r="AF183" s="108"/>
      <c r="AG183" s="108"/>
      <c r="AH183" s="108"/>
      <c r="AI183" s="108"/>
      <c r="AJ183" s="108"/>
      <c r="AK183" s="108"/>
      <c r="AL183" s="108" t="s">
        <v>32</v>
      </c>
      <c r="AM183" s="108"/>
      <c r="AN183" s="108"/>
      <c r="AO183" s="106">
        <v>19994.57</v>
      </c>
      <c r="AP183" s="106"/>
      <c r="AQ183" s="106"/>
      <c r="AR183" s="106"/>
      <c r="AS183" s="106"/>
      <c r="AT183" s="39">
        <v>23.714950009999999</v>
      </c>
      <c r="AU183" s="38">
        <v>191598.64</v>
      </c>
      <c r="AV183" s="38" t="s">
        <v>31</v>
      </c>
      <c r="AW183" s="39" t="s">
        <v>32</v>
      </c>
      <c r="AX183" s="40"/>
      <c r="AY183" s="40"/>
      <c r="AZ183" s="38" t="s">
        <v>31</v>
      </c>
      <c r="BA183" s="39" t="s">
        <v>32</v>
      </c>
      <c r="BB183" s="38">
        <v>206780.01</v>
      </c>
      <c r="BC183" s="38" t="s">
        <v>31</v>
      </c>
      <c r="BD183" s="39" t="s">
        <v>32</v>
      </c>
      <c r="BE183" s="109"/>
      <c r="BF183" s="109"/>
      <c r="BG183" s="109"/>
      <c r="BH183" s="109"/>
      <c r="BI183" s="109"/>
      <c r="BJ183" s="106" t="s">
        <v>31</v>
      </c>
      <c r="BK183" s="106"/>
      <c r="BL183" s="17"/>
      <c r="BM183" s="107" t="s">
        <v>32</v>
      </c>
      <c r="BN183" s="107"/>
      <c r="BO183" s="107"/>
      <c r="BP183" s="106">
        <v>216809</v>
      </c>
      <c r="BQ183" s="106"/>
      <c r="BR183" s="106"/>
      <c r="BS183" s="106" t="s">
        <v>31</v>
      </c>
      <c r="BT183" s="106"/>
      <c r="BU183" s="107" t="s">
        <v>32</v>
      </c>
      <c r="BV183" s="107"/>
      <c r="BW183" s="108"/>
      <c r="BX183" s="108"/>
      <c r="BY183" s="109"/>
      <c r="BZ183" s="109"/>
      <c r="CA183" s="106" t="s">
        <v>31</v>
      </c>
      <c r="CB183" s="106"/>
      <c r="CC183" s="107" t="s">
        <v>32</v>
      </c>
      <c r="CD183" s="107"/>
      <c r="CE183" s="106" t="s">
        <v>31</v>
      </c>
      <c r="CF183" s="106"/>
      <c r="CG183" s="106" t="s">
        <v>31</v>
      </c>
      <c r="CH183" s="106"/>
      <c r="CI183" s="107" t="s">
        <v>32</v>
      </c>
      <c r="CJ183" s="107"/>
      <c r="CK183" s="108"/>
      <c r="CL183" s="108"/>
      <c r="CM183" s="17"/>
      <c r="CN183" s="106" t="s">
        <v>31</v>
      </c>
      <c r="CO183" s="106"/>
      <c r="CP183" s="39" t="s">
        <v>32</v>
      </c>
      <c r="CQ183" s="108"/>
      <c r="CR183" s="108"/>
      <c r="CS183" s="108"/>
      <c r="CT183" s="108"/>
      <c r="CU183" s="108"/>
      <c r="CV183" s="108"/>
      <c r="CW183" s="108"/>
      <c r="CX183" s="108"/>
      <c r="CY183" s="17"/>
      <c r="CZ183" s="17"/>
    </row>
    <row r="184" spans="1:104" ht="20.100000000000001" customHeight="1">
      <c r="A184" s="17"/>
      <c r="B184" s="17"/>
      <c r="C184" s="105" t="s">
        <v>88</v>
      </c>
      <c r="D184" s="105"/>
      <c r="E184" s="105"/>
      <c r="F184" s="105"/>
      <c r="G184" s="105"/>
      <c r="H184" s="105"/>
      <c r="I184" s="105"/>
      <c r="J184" s="105"/>
      <c r="K184" s="105"/>
      <c r="L184" s="105"/>
      <c r="M184" s="105"/>
      <c r="N184" s="105"/>
      <c r="O184" s="105"/>
      <c r="P184" s="105"/>
      <c r="Q184" s="105"/>
      <c r="R184" s="105"/>
      <c r="S184" s="105"/>
      <c r="T184" s="105"/>
      <c r="U184" s="105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  <c r="BI184" s="17"/>
      <c r="BJ184" s="17"/>
      <c r="BK184" s="17"/>
      <c r="BL184" s="17"/>
      <c r="BM184" s="17"/>
      <c r="BN184" s="17"/>
      <c r="BO184" s="17"/>
      <c r="BP184" s="17"/>
      <c r="BQ184" s="17"/>
      <c r="BR184" s="17"/>
      <c r="BS184" s="17"/>
      <c r="BT184" s="17"/>
      <c r="BU184" s="17"/>
      <c r="BV184" s="17"/>
      <c r="BW184" s="17"/>
      <c r="BX184" s="17"/>
      <c r="BY184" s="17"/>
      <c r="BZ184" s="17"/>
      <c r="CA184" s="17"/>
      <c r="CB184" s="17"/>
      <c r="CC184" s="17"/>
      <c r="CD184" s="17"/>
      <c r="CE184" s="17"/>
      <c r="CF184" s="17"/>
      <c r="CG184" s="17"/>
      <c r="CH184" s="17"/>
      <c r="CI184" s="17"/>
      <c r="CJ184" s="17"/>
      <c r="CK184" s="17"/>
      <c r="CL184" s="17"/>
      <c r="CM184" s="17"/>
      <c r="CN184" s="17"/>
      <c r="CO184" s="17"/>
      <c r="CP184" s="17"/>
      <c r="CQ184" s="17"/>
      <c r="CR184" s="17"/>
      <c r="CS184" s="17"/>
      <c r="CT184" s="17"/>
      <c r="CU184" s="17"/>
      <c r="CV184" s="17"/>
      <c r="CW184" s="17"/>
      <c r="CX184" s="17"/>
      <c r="CY184" s="17"/>
      <c r="CZ184" s="17"/>
    </row>
    <row r="185" spans="1:104" ht="15" customHeight="1">
      <c r="A185" s="17"/>
      <c r="B185" s="17"/>
      <c r="C185" s="104" t="s">
        <v>89</v>
      </c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  <c r="BA185" s="17"/>
      <c r="BB185" s="17"/>
      <c r="BC185" s="17"/>
      <c r="BD185" s="17"/>
      <c r="BE185" s="17"/>
      <c r="BF185" s="17"/>
      <c r="BG185" s="17"/>
      <c r="BH185" s="17"/>
      <c r="BI185" s="17"/>
      <c r="BJ185" s="17"/>
      <c r="BK185" s="17"/>
      <c r="BL185" s="17"/>
      <c r="BM185" s="17"/>
      <c r="BN185" s="17"/>
      <c r="BO185" s="17"/>
      <c r="BP185" s="17"/>
      <c r="BQ185" s="17"/>
      <c r="BR185" s="17"/>
      <c r="BS185" s="17"/>
      <c r="BT185" s="17"/>
      <c r="BU185" s="17"/>
      <c r="BV185" s="17"/>
      <c r="BW185" s="17"/>
      <c r="BX185" s="17"/>
      <c r="BY185" s="17"/>
      <c r="BZ185" s="17"/>
      <c r="CA185" s="17"/>
      <c r="CB185" s="17"/>
      <c r="CC185" s="17"/>
      <c r="CD185" s="17"/>
      <c r="CE185" s="17"/>
      <c r="CF185" s="17"/>
      <c r="CG185" s="17"/>
      <c r="CH185" s="17"/>
      <c r="CI185" s="17"/>
      <c r="CJ185" s="17"/>
      <c r="CK185" s="17"/>
      <c r="CL185" s="17"/>
      <c r="CM185" s="17"/>
      <c r="CN185" s="17"/>
      <c r="CO185" s="17"/>
      <c r="CP185" s="17"/>
      <c r="CQ185" s="17"/>
      <c r="CR185" s="17"/>
      <c r="CS185" s="17"/>
      <c r="CT185" s="17"/>
      <c r="CU185" s="17"/>
      <c r="CV185" s="17"/>
      <c r="CW185" s="17"/>
      <c r="CX185" s="17"/>
      <c r="CY185" s="17"/>
      <c r="CZ185" s="17"/>
    </row>
    <row r="186" spans="1:104" ht="39.950000000000003" customHeight="1" thickBot="1">
      <c r="A186" s="17"/>
      <c r="B186" s="17"/>
      <c r="C186" s="105" t="s">
        <v>90</v>
      </c>
      <c r="D186" s="105"/>
      <c r="E186" s="105"/>
      <c r="F186" s="105"/>
      <c r="G186" s="105"/>
      <c r="H186" s="105"/>
      <c r="I186" s="105"/>
      <c r="J186" s="105"/>
      <c r="K186" s="105"/>
      <c r="L186" s="105"/>
      <c r="M186" s="105"/>
      <c r="N186" s="105"/>
      <c r="O186" s="105"/>
      <c r="P186" s="105"/>
      <c r="Q186" s="105"/>
      <c r="R186" s="105"/>
      <c r="S186" s="105"/>
      <c r="T186" s="105"/>
      <c r="U186" s="105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  <c r="AY186" s="17"/>
      <c r="AZ186" s="17"/>
      <c r="BA186" s="17"/>
      <c r="BB186" s="17"/>
      <c r="BC186" s="17"/>
      <c r="BD186" s="17"/>
      <c r="BE186" s="17"/>
      <c r="BF186" s="17"/>
      <c r="BG186" s="17"/>
      <c r="BH186" s="17"/>
      <c r="BI186" s="17"/>
      <c r="BJ186" s="17"/>
      <c r="BK186" s="17"/>
      <c r="BL186" s="17"/>
      <c r="BM186" s="17"/>
      <c r="BN186" s="17"/>
      <c r="BO186" s="17"/>
      <c r="BP186" s="17"/>
      <c r="BQ186" s="17"/>
      <c r="BR186" s="17"/>
      <c r="BS186" s="17"/>
      <c r="BT186" s="17"/>
      <c r="BU186" s="17"/>
      <c r="BV186" s="17"/>
      <c r="BW186" s="17"/>
      <c r="BX186" s="17"/>
      <c r="BY186" s="17"/>
      <c r="BZ186" s="17"/>
      <c r="CA186" s="17"/>
      <c r="CB186" s="17"/>
      <c r="CC186" s="17"/>
      <c r="CD186" s="17"/>
      <c r="CE186" s="17"/>
      <c r="CF186" s="17"/>
      <c r="CG186" s="17"/>
      <c r="CH186" s="17"/>
      <c r="CI186" s="17"/>
      <c r="CJ186" s="17"/>
      <c r="CK186" s="17"/>
      <c r="CL186" s="17"/>
      <c r="CM186" s="17"/>
      <c r="CN186" s="17"/>
      <c r="CO186" s="17"/>
      <c r="CP186" s="17"/>
      <c r="CQ186" s="17"/>
      <c r="CR186" s="17"/>
      <c r="CS186" s="17"/>
      <c r="CT186" s="17"/>
      <c r="CU186" s="17"/>
      <c r="CV186" s="17"/>
      <c r="CW186" s="17"/>
      <c r="CX186" s="17"/>
      <c r="CY186" s="17"/>
      <c r="CZ186" s="17"/>
    </row>
    <row r="187" spans="1:104" ht="0.95" customHeight="1">
      <c r="A187" s="17"/>
      <c r="B187" s="17"/>
      <c r="C187" s="111"/>
      <c r="D187" s="111"/>
      <c r="E187" s="111"/>
      <c r="F187" s="111"/>
      <c r="G187" s="111"/>
      <c r="H187" s="111"/>
      <c r="I187" s="111"/>
      <c r="J187" s="111"/>
      <c r="K187" s="111"/>
      <c r="L187" s="111"/>
      <c r="M187" s="111"/>
      <c r="N187" s="111"/>
      <c r="O187" s="111"/>
      <c r="P187" s="111"/>
      <c r="Q187" s="111"/>
      <c r="R187" s="111"/>
      <c r="S187" s="111"/>
      <c r="T187" s="111"/>
      <c r="U187" s="111"/>
      <c r="V187" s="111"/>
      <c r="W187" s="111"/>
      <c r="X187" s="111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1"/>
      <c r="AW187" s="111"/>
      <c r="AX187" s="111"/>
      <c r="AY187" s="111"/>
      <c r="AZ187" s="111"/>
      <c r="BA187" s="111"/>
      <c r="BB187" s="111"/>
      <c r="BC187" s="111"/>
      <c r="BD187" s="111"/>
      <c r="BE187" s="111"/>
      <c r="BF187" s="111"/>
      <c r="BG187" s="111"/>
      <c r="BH187" s="111"/>
      <c r="BI187" s="111"/>
      <c r="BJ187" s="111"/>
      <c r="BK187" s="111"/>
      <c r="BL187" s="111"/>
      <c r="BM187" s="111"/>
      <c r="BN187" s="111"/>
      <c r="BO187" s="111"/>
      <c r="BP187" s="111"/>
      <c r="BQ187" s="111"/>
      <c r="BR187" s="111"/>
      <c r="BS187" s="111"/>
      <c r="BT187" s="111"/>
      <c r="BU187" s="111"/>
      <c r="BV187" s="111"/>
      <c r="BW187" s="111"/>
      <c r="BX187" s="111"/>
      <c r="BY187" s="111"/>
      <c r="BZ187" s="111"/>
      <c r="CA187" s="111"/>
      <c r="CB187" s="111"/>
      <c r="CC187" s="111"/>
      <c r="CD187" s="111"/>
      <c r="CE187" s="111"/>
      <c r="CF187" s="111"/>
      <c r="CG187" s="111"/>
      <c r="CH187" s="111"/>
      <c r="CI187" s="111"/>
      <c r="CJ187" s="111"/>
      <c r="CK187" s="111"/>
      <c r="CL187" s="111"/>
      <c r="CM187" s="111"/>
      <c r="CN187" s="111"/>
      <c r="CO187" s="111"/>
      <c r="CP187" s="111"/>
      <c r="CQ187" s="111"/>
      <c r="CR187" s="111"/>
      <c r="CS187" s="111"/>
      <c r="CT187" s="111"/>
      <c r="CU187" s="111"/>
      <c r="CV187" s="111"/>
      <c r="CW187" s="111"/>
      <c r="CX187" s="111"/>
      <c r="CY187" s="17"/>
      <c r="CZ187" s="17"/>
    </row>
    <row r="188" spans="1:104" ht="14.1" customHeight="1">
      <c r="A188" s="17"/>
      <c r="B188" s="17"/>
      <c r="C188" s="104" t="s">
        <v>63</v>
      </c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  <c r="O188" s="104"/>
      <c r="P188" s="104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  <c r="BI188" s="17"/>
      <c r="BJ188" s="17"/>
      <c r="BK188" s="17"/>
      <c r="BL188" s="17"/>
      <c r="BM188" s="17"/>
      <c r="BN188" s="17"/>
      <c r="BO188" s="17"/>
      <c r="BP188" s="17"/>
      <c r="BQ188" s="17"/>
      <c r="BR188" s="17"/>
      <c r="BS188" s="17"/>
      <c r="BT188" s="17"/>
      <c r="BU188" s="17"/>
      <c r="BV188" s="17"/>
      <c r="BW188" s="17"/>
      <c r="BX188" s="17"/>
      <c r="BY188" s="17"/>
      <c r="BZ188" s="17"/>
      <c r="CA188" s="17"/>
      <c r="CB188" s="17"/>
      <c r="CC188" s="17"/>
      <c r="CD188" s="17"/>
      <c r="CE188" s="17"/>
      <c r="CF188" s="17"/>
      <c r="CG188" s="17"/>
      <c r="CH188" s="17"/>
      <c r="CI188" s="17"/>
      <c r="CJ188" s="17"/>
      <c r="CK188" s="17"/>
      <c r="CL188" s="17"/>
      <c r="CM188" s="17"/>
      <c r="CN188" s="17"/>
      <c r="CO188" s="17"/>
      <c r="CP188" s="17"/>
      <c r="CQ188" s="17"/>
      <c r="CR188" s="17"/>
      <c r="CS188" s="17"/>
      <c r="CT188" s="17"/>
      <c r="CU188" s="17"/>
      <c r="CV188" s="17"/>
      <c r="CW188" s="112" t="s">
        <v>104</v>
      </c>
      <c r="CX188" s="112" t="s">
        <v>91</v>
      </c>
      <c r="CY188" s="112"/>
      <c r="CZ188" s="17"/>
    </row>
    <row r="189" spans="1:104" ht="0.95" customHeight="1">
      <c r="A189" s="17"/>
      <c r="B189" s="17"/>
      <c r="C189" s="104"/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  <c r="AY189" s="17"/>
      <c r="AZ189" s="17"/>
      <c r="BA189" s="17"/>
      <c r="BB189" s="17"/>
      <c r="BC189" s="17"/>
      <c r="BD189" s="17"/>
      <c r="BE189" s="17"/>
      <c r="BF189" s="17"/>
      <c r="BG189" s="17"/>
      <c r="BH189" s="17"/>
      <c r="BI189" s="104" t="s">
        <v>92</v>
      </c>
      <c r="BJ189" s="104"/>
      <c r="BK189" s="104" t="s">
        <v>93</v>
      </c>
      <c r="BL189" s="104"/>
      <c r="BM189" s="104"/>
      <c r="BN189" s="17"/>
      <c r="BO189" s="17"/>
      <c r="BP189" s="17"/>
      <c r="BQ189" s="17"/>
      <c r="BR189" s="17"/>
      <c r="BS189" s="17"/>
      <c r="BT189" s="17"/>
      <c r="BU189" s="17"/>
      <c r="BV189" s="17"/>
      <c r="BW189" s="17"/>
      <c r="BX189" s="17"/>
      <c r="BY189" s="17"/>
      <c r="BZ189" s="17"/>
      <c r="CA189" s="17"/>
      <c r="CB189" s="17"/>
      <c r="CC189" s="17"/>
      <c r="CD189" s="17"/>
      <c r="CE189" s="17"/>
      <c r="CF189" s="17"/>
      <c r="CG189" s="17"/>
      <c r="CH189" s="17"/>
      <c r="CI189" s="17"/>
      <c r="CJ189" s="17"/>
      <c r="CK189" s="17"/>
      <c r="CL189" s="17"/>
      <c r="CM189" s="17"/>
      <c r="CN189" s="17"/>
      <c r="CO189" s="17"/>
      <c r="CP189" s="17"/>
      <c r="CQ189" s="17"/>
      <c r="CR189" s="17"/>
      <c r="CS189" s="17"/>
      <c r="CT189" s="17"/>
      <c r="CU189" s="17"/>
      <c r="CV189" s="17"/>
      <c r="CW189" s="112"/>
      <c r="CX189" s="112"/>
      <c r="CY189" s="112"/>
      <c r="CZ189" s="17"/>
    </row>
    <row r="190" spans="1:104" ht="14.1" customHeight="1">
      <c r="A190" s="17"/>
      <c r="B190" s="17"/>
      <c r="C190" s="104" t="s">
        <v>65</v>
      </c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  <c r="AY190" s="17"/>
      <c r="AZ190" s="17"/>
      <c r="BA190" s="17"/>
      <c r="BB190" s="17"/>
      <c r="BC190" s="17"/>
      <c r="BD190" s="17"/>
      <c r="BE190" s="17"/>
      <c r="BF190" s="17"/>
      <c r="BG190" s="17"/>
      <c r="BH190" s="17"/>
      <c r="BI190" s="104"/>
      <c r="BJ190" s="104"/>
      <c r="BK190" s="104"/>
      <c r="BL190" s="104"/>
      <c r="BM190" s="104"/>
      <c r="BN190" s="17"/>
      <c r="BO190" s="17"/>
      <c r="BP190" s="17"/>
      <c r="BQ190" s="17"/>
      <c r="BR190" s="17"/>
      <c r="BS190" s="17"/>
      <c r="BT190" s="17"/>
      <c r="BU190" s="17"/>
      <c r="BV190" s="17"/>
      <c r="BW190" s="17"/>
      <c r="BX190" s="17"/>
      <c r="BY190" s="17"/>
      <c r="BZ190" s="17"/>
      <c r="CA190" s="17"/>
      <c r="CB190" s="17"/>
      <c r="CC190" s="17"/>
      <c r="CD190" s="17"/>
      <c r="CE190" s="17"/>
      <c r="CF190" s="17"/>
      <c r="CG190" s="17"/>
      <c r="CH190" s="17"/>
      <c r="CI190" s="17"/>
      <c r="CJ190" s="17"/>
      <c r="CK190" s="17"/>
      <c r="CL190" s="17"/>
      <c r="CM190" s="17"/>
      <c r="CN190" s="17"/>
      <c r="CO190" s="17"/>
      <c r="CP190" s="17"/>
      <c r="CQ190" s="17"/>
      <c r="CR190" s="17"/>
      <c r="CS190" s="17"/>
      <c r="CT190" s="17"/>
      <c r="CU190" s="17"/>
      <c r="CV190" s="17"/>
      <c r="CW190" s="17"/>
      <c r="CX190" s="17"/>
      <c r="CY190" s="17"/>
      <c r="CZ190" s="17"/>
    </row>
    <row r="191" spans="1:104" ht="0.95" customHeight="1">
      <c r="A191" s="17"/>
      <c r="B191" s="17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  <c r="BA191" s="17"/>
      <c r="BB191" s="17"/>
      <c r="BC191" s="17"/>
      <c r="BD191" s="17"/>
      <c r="BE191" s="17"/>
      <c r="BF191" s="17"/>
      <c r="BG191" s="17"/>
      <c r="BH191" s="17"/>
      <c r="BI191" s="104" t="s">
        <v>94</v>
      </c>
      <c r="BJ191" s="104"/>
      <c r="BK191" s="104" t="s">
        <v>95</v>
      </c>
      <c r="BL191" s="104"/>
      <c r="BM191" s="104"/>
      <c r="BN191" s="17"/>
      <c r="BO191" s="17"/>
      <c r="BP191" s="17"/>
      <c r="BQ191" s="17"/>
      <c r="BR191" s="17"/>
      <c r="BS191" s="17"/>
      <c r="BT191" s="17"/>
      <c r="BU191" s="17"/>
      <c r="BV191" s="17"/>
      <c r="BW191" s="17"/>
      <c r="BX191" s="17"/>
      <c r="BY191" s="17"/>
      <c r="BZ191" s="17"/>
      <c r="CA191" s="17"/>
      <c r="CB191" s="17"/>
      <c r="CC191" s="17"/>
      <c r="CD191" s="17"/>
      <c r="CE191" s="17"/>
      <c r="CF191" s="17"/>
      <c r="CG191" s="17"/>
      <c r="CH191" s="17"/>
      <c r="CI191" s="17"/>
      <c r="CJ191" s="17"/>
      <c r="CK191" s="17"/>
      <c r="CL191" s="17"/>
      <c r="CM191" s="17"/>
      <c r="CN191" s="17"/>
      <c r="CO191" s="17"/>
      <c r="CP191" s="17"/>
      <c r="CQ191" s="17"/>
      <c r="CR191" s="17"/>
      <c r="CS191" s="17"/>
      <c r="CT191" s="17"/>
      <c r="CU191" s="17"/>
      <c r="CV191" s="17"/>
      <c r="CW191" s="17"/>
      <c r="CX191" s="17"/>
      <c r="CY191" s="17"/>
      <c r="CZ191" s="17"/>
    </row>
    <row r="192" spans="1:104" ht="14.1" customHeight="1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  <c r="AX192" s="17"/>
      <c r="AY192" s="17"/>
      <c r="AZ192" s="17"/>
      <c r="BA192" s="17"/>
      <c r="BB192" s="17"/>
      <c r="BC192" s="17"/>
      <c r="BD192" s="17"/>
      <c r="BE192" s="17"/>
      <c r="BF192" s="17"/>
      <c r="BG192" s="17"/>
      <c r="BH192" s="17"/>
      <c r="BI192" s="104"/>
      <c r="BJ192" s="104"/>
      <c r="BK192" s="104"/>
      <c r="BL192" s="104"/>
      <c r="BM192" s="104"/>
      <c r="BN192" s="17"/>
      <c r="BO192" s="17"/>
      <c r="BP192" s="17"/>
      <c r="BQ192" s="17"/>
      <c r="BR192" s="17"/>
      <c r="BS192" s="17"/>
      <c r="BT192" s="17"/>
      <c r="BU192" s="17"/>
      <c r="BV192" s="17"/>
      <c r="BW192" s="17"/>
      <c r="BX192" s="17"/>
      <c r="BY192" s="17"/>
      <c r="BZ192" s="17"/>
      <c r="CA192" s="17"/>
      <c r="CB192" s="17"/>
      <c r="CC192" s="17"/>
      <c r="CD192" s="17"/>
      <c r="CE192" s="17"/>
      <c r="CF192" s="17"/>
      <c r="CG192" s="17"/>
      <c r="CH192" s="17"/>
      <c r="CI192" s="17"/>
      <c r="CJ192" s="17"/>
      <c r="CK192" s="17"/>
      <c r="CL192" s="17"/>
      <c r="CM192" s="17"/>
      <c r="CN192" s="17"/>
      <c r="CO192" s="17"/>
      <c r="CP192" s="17"/>
      <c r="CQ192" s="17"/>
      <c r="CR192" s="17"/>
      <c r="CS192" s="17"/>
      <c r="CT192" s="17"/>
      <c r="CU192" s="17"/>
      <c r="CV192" s="17"/>
      <c r="CW192" s="17"/>
      <c r="CX192" s="17"/>
      <c r="CY192" s="17"/>
      <c r="CZ192" s="17"/>
    </row>
  </sheetData>
  <mergeCells count="1663">
    <mergeCell ref="B3:AD3"/>
    <mergeCell ref="B5:AA5"/>
    <mergeCell ref="C185:U185"/>
    <mergeCell ref="C186:U186"/>
    <mergeCell ref="C187:CX187"/>
    <mergeCell ref="C188:P189"/>
    <mergeCell ref="CW188:CW189"/>
    <mergeCell ref="CX188:CY189"/>
    <mergeCell ref="BI189:BJ190"/>
    <mergeCell ref="BK189:BM190"/>
    <mergeCell ref="C190:P191"/>
    <mergeCell ref="BI191:BJ192"/>
    <mergeCell ref="CW182:CX182"/>
    <mergeCell ref="BM183:BO183"/>
    <mergeCell ref="BP183:BR183"/>
    <mergeCell ref="BS183:BT183"/>
    <mergeCell ref="BU183:BV183"/>
    <mergeCell ref="BW183:BX183"/>
    <mergeCell ref="BY183:BZ183"/>
    <mergeCell ref="CA183:CB183"/>
    <mergeCell ref="CC183:CD183"/>
    <mergeCell ref="CE183:CF183"/>
    <mergeCell ref="CD182:CE182"/>
    <mergeCell ref="CF182:CG182"/>
    <mergeCell ref="CH182:CI182"/>
    <mergeCell ref="CJ182:CK182"/>
    <mergeCell ref="CL182:CM182"/>
    <mergeCell ref="CN182:CO182"/>
    <mergeCell ref="BR182:BS182"/>
    <mergeCell ref="BT182:BU182"/>
    <mergeCell ref="BV182:BW182"/>
    <mergeCell ref="BX182:BY182"/>
    <mergeCell ref="BZ182:CA182"/>
    <mergeCell ref="CB182:CC182"/>
    <mergeCell ref="AO182:AS182"/>
    <mergeCell ref="BE182:BG182"/>
    <mergeCell ref="BH182:BI182"/>
    <mergeCell ref="BJ182:BK182"/>
    <mergeCell ref="BL182:BN182"/>
    <mergeCell ref="BO182:BQ182"/>
    <mergeCell ref="CL181:CM181"/>
    <mergeCell ref="CN181:CO181"/>
    <mergeCell ref="CW181:CX181"/>
    <mergeCell ref="C182:K182"/>
    <mergeCell ref="L182:Q182"/>
    <mergeCell ref="R182:S182"/>
    <mergeCell ref="T182:V182"/>
    <mergeCell ref="W182:Z182"/>
    <mergeCell ref="AA182:AC182"/>
    <mergeCell ref="AD182:AK182"/>
    <mergeCell ref="BZ181:CA181"/>
    <mergeCell ref="CB181:CC181"/>
    <mergeCell ref="CD181:CE181"/>
    <mergeCell ref="CF181:CG181"/>
    <mergeCell ref="CH181:CI181"/>
    <mergeCell ref="CJ181:CK181"/>
    <mergeCell ref="BL181:BN181"/>
    <mergeCell ref="BO181:BQ181"/>
    <mergeCell ref="BR181:BS181"/>
    <mergeCell ref="BT181:BU181"/>
    <mergeCell ref="BV181:BW181"/>
    <mergeCell ref="BX181:BY181"/>
    <mergeCell ref="AD181:AK181"/>
    <mergeCell ref="AL181:AN181"/>
    <mergeCell ref="AO181:AS181"/>
    <mergeCell ref="BE181:BG181"/>
    <mergeCell ref="BH181:BI181"/>
    <mergeCell ref="BJ181:BK181"/>
    <mergeCell ref="C181:K181"/>
    <mergeCell ref="L181:Q181"/>
    <mergeCell ref="R181:S181"/>
    <mergeCell ref="T181:V181"/>
    <mergeCell ref="W181:Z181"/>
    <mergeCell ref="AA181:AC181"/>
    <mergeCell ref="CF180:CG180"/>
    <mergeCell ref="CH180:CI180"/>
    <mergeCell ref="CJ180:CK180"/>
    <mergeCell ref="CL180:CM180"/>
    <mergeCell ref="CN180:CO180"/>
    <mergeCell ref="CW180:CX180"/>
    <mergeCell ref="BT180:BU180"/>
    <mergeCell ref="BV180:BW180"/>
    <mergeCell ref="BX180:BY180"/>
    <mergeCell ref="BZ180:CA180"/>
    <mergeCell ref="CB180:CC180"/>
    <mergeCell ref="CD180:CE180"/>
    <mergeCell ref="BE180:BG180"/>
    <mergeCell ref="BH180:BI180"/>
    <mergeCell ref="BJ180:BK180"/>
    <mergeCell ref="BL180:BN180"/>
    <mergeCell ref="BO180:BQ180"/>
    <mergeCell ref="BR180:BS180"/>
    <mergeCell ref="AA178:AQ178"/>
    <mergeCell ref="B179:H179"/>
    <mergeCell ref="I179:AR179"/>
    <mergeCell ref="C180:S180"/>
    <mergeCell ref="T180:V180"/>
    <mergeCell ref="W180:Z180"/>
    <mergeCell ref="AA180:AC180"/>
    <mergeCell ref="AD180:AK180"/>
    <mergeCell ref="AL180:AN180"/>
    <mergeCell ref="AO180:AS180"/>
    <mergeCell ref="P173:T173"/>
    <mergeCell ref="U173:W173"/>
    <mergeCell ref="X173:Z173"/>
    <mergeCell ref="AA173:AE173"/>
    <mergeCell ref="AK173:AL173"/>
    <mergeCell ref="K174:AQ174"/>
    <mergeCell ref="K171:O171"/>
    <mergeCell ref="P171:T171"/>
    <mergeCell ref="U171:W171"/>
    <mergeCell ref="X171:Z171"/>
    <mergeCell ref="AA171:AE171"/>
    <mergeCell ref="AK171:AL171"/>
    <mergeCell ref="K172:AQ172"/>
    <mergeCell ref="K173:O173"/>
    <mergeCell ref="AN166:AO166"/>
    <mergeCell ref="K168:AQ168"/>
    <mergeCell ref="K169:O169"/>
    <mergeCell ref="P169:T169"/>
    <mergeCell ref="U169:W169"/>
    <mergeCell ref="X169:Z169"/>
    <mergeCell ref="AA169:AE169"/>
    <mergeCell ref="AK169:AL169"/>
    <mergeCell ref="AK164:AP164"/>
    <mergeCell ref="K165:O167"/>
    <mergeCell ref="P165:T167"/>
    <mergeCell ref="U165:W167"/>
    <mergeCell ref="X165:Z167"/>
    <mergeCell ref="AA165:AE167"/>
    <mergeCell ref="AF165:AF167"/>
    <mergeCell ref="AJ165:AJ167"/>
    <mergeCell ref="AK165:AL167"/>
    <mergeCell ref="C159:S159"/>
    <mergeCell ref="C160:S160"/>
    <mergeCell ref="C161:S161"/>
    <mergeCell ref="T161:CX161"/>
    <mergeCell ref="D162:E162"/>
    <mergeCell ref="F162:Y162"/>
    <mergeCell ref="CW149:CX149"/>
    <mergeCell ref="C150:K150"/>
    <mergeCell ref="L150:Q150"/>
    <mergeCell ref="R150:S150"/>
    <mergeCell ref="C154:S154"/>
    <mergeCell ref="C157:K157"/>
    <mergeCell ref="L157:Q157"/>
    <mergeCell ref="R157:S157"/>
    <mergeCell ref="CD149:CE149"/>
    <mergeCell ref="CF149:CG149"/>
    <mergeCell ref="CH149:CI149"/>
    <mergeCell ref="CJ149:CK149"/>
    <mergeCell ref="CL149:CM149"/>
    <mergeCell ref="CN149:CO149"/>
    <mergeCell ref="BR149:BS149"/>
    <mergeCell ref="BT149:BU149"/>
    <mergeCell ref="BV149:BW149"/>
    <mergeCell ref="BX149:BY149"/>
    <mergeCell ref="BZ149:CA149"/>
    <mergeCell ref="CB149:CC149"/>
    <mergeCell ref="AO149:AS149"/>
    <mergeCell ref="BE149:BG149"/>
    <mergeCell ref="BH149:BI149"/>
    <mergeCell ref="BJ149:BK149"/>
    <mergeCell ref="BL149:BN149"/>
    <mergeCell ref="BO149:BQ149"/>
    <mergeCell ref="CL148:CM148"/>
    <mergeCell ref="CN148:CO148"/>
    <mergeCell ref="CW148:CX148"/>
    <mergeCell ref="C149:K149"/>
    <mergeCell ref="L149:Q149"/>
    <mergeCell ref="R149:S149"/>
    <mergeCell ref="T149:V149"/>
    <mergeCell ref="W149:Z149"/>
    <mergeCell ref="AA149:AC149"/>
    <mergeCell ref="AD149:AK149"/>
    <mergeCell ref="BZ148:CA148"/>
    <mergeCell ref="CB148:CC148"/>
    <mergeCell ref="CD148:CE148"/>
    <mergeCell ref="CF148:CG148"/>
    <mergeCell ref="CH148:CI148"/>
    <mergeCell ref="CJ148:CK148"/>
    <mergeCell ref="BL148:BN148"/>
    <mergeCell ref="BO148:BQ148"/>
    <mergeCell ref="BR148:BS148"/>
    <mergeCell ref="BT148:BU148"/>
    <mergeCell ref="BV148:BW148"/>
    <mergeCell ref="BX148:BY148"/>
    <mergeCell ref="B146:H146"/>
    <mergeCell ref="I146:AR146"/>
    <mergeCell ref="C147:S147"/>
    <mergeCell ref="T147:V147"/>
    <mergeCell ref="W147:Z147"/>
    <mergeCell ref="AA147:AC147"/>
    <mergeCell ref="AD147:AK147"/>
    <mergeCell ref="AL147:AN147"/>
    <mergeCell ref="AO147:AS147"/>
    <mergeCell ref="AD148:AK148"/>
    <mergeCell ref="AL148:AN148"/>
    <mergeCell ref="AO148:AS148"/>
    <mergeCell ref="BE148:BG148"/>
    <mergeCell ref="BH148:BI148"/>
    <mergeCell ref="BJ148:BK148"/>
    <mergeCell ref="C148:K148"/>
    <mergeCell ref="L148:Q148"/>
    <mergeCell ref="R148:S148"/>
    <mergeCell ref="T148:V148"/>
    <mergeCell ref="W148:Z148"/>
    <mergeCell ref="AA148:AC148"/>
    <mergeCell ref="AK138:AL138"/>
    <mergeCell ref="AA132:AE134"/>
    <mergeCell ref="AF132:AF134"/>
    <mergeCell ref="AJ132:AJ134"/>
    <mergeCell ref="AK132:AL134"/>
    <mergeCell ref="AQ132:AQ134"/>
    <mergeCell ref="AN133:AO133"/>
    <mergeCell ref="K132:O134"/>
    <mergeCell ref="P132:T134"/>
    <mergeCell ref="U132:W134"/>
    <mergeCell ref="X132:Z134"/>
    <mergeCell ref="CW147:CX147"/>
    <mergeCell ref="BT147:BU147"/>
    <mergeCell ref="BV147:BW147"/>
    <mergeCell ref="BX147:BY147"/>
    <mergeCell ref="BZ147:CA147"/>
    <mergeCell ref="CB147:CC147"/>
    <mergeCell ref="CD147:CE147"/>
    <mergeCell ref="BE147:BG147"/>
    <mergeCell ref="BH147:BI147"/>
    <mergeCell ref="BJ147:BK147"/>
    <mergeCell ref="BL147:BN147"/>
    <mergeCell ref="BO147:BQ147"/>
    <mergeCell ref="BR147:BS147"/>
    <mergeCell ref="AA145:AQ145"/>
    <mergeCell ref="CF147:CG147"/>
    <mergeCell ref="CH147:CI147"/>
    <mergeCell ref="CJ147:CK147"/>
    <mergeCell ref="CL147:CM147"/>
    <mergeCell ref="CN147:CO147"/>
    <mergeCell ref="K131:O131"/>
    <mergeCell ref="P131:T131"/>
    <mergeCell ref="U131:W131"/>
    <mergeCell ref="X131:Z131"/>
    <mergeCell ref="AA131:AJ131"/>
    <mergeCell ref="AK131:AP131"/>
    <mergeCell ref="CL124:CM124"/>
    <mergeCell ref="CN124:CO124"/>
    <mergeCell ref="CW124:CX124"/>
    <mergeCell ref="C126:S126"/>
    <mergeCell ref="C127:S127"/>
    <mergeCell ref="T128:CX128"/>
    <mergeCell ref="BZ124:CA124"/>
    <mergeCell ref="CB124:CC124"/>
    <mergeCell ref="CD124:CE124"/>
    <mergeCell ref="CF124:CG124"/>
    <mergeCell ref="CH124:CI124"/>
    <mergeCell ref="CJ124:CK124"/>
    <mergeCell ref="BL124:BN124"/>
    <mergeCell ref="BO124:BQ124"/>
    <mergeCell ref="BR124:BS124"/>
    <mergeCell ref="BT124:BU124"/>
    <mergeCell ref="BV124:BW124"/>
    <mergeCell ref="BX124:BY124"/>
    <mergeCell ref="AD124:AK124"/>
    <mergeCell ref="AL124:AN124"/>
    <mergeCell ref="AO124:AS124"/>
    <mergeCell ref="BE124:BG124"/>
    <mergeCell ref="BH124:BI124"/>
    <mergeCell ref="BJ124:BK124"/>
    <mergeCell ref="K130:O130"/>
    <mergeCell ref="CJ123:CK123"/>
    <mergeCell ref="CL123:CM123"/>
    <mergeCell ref="CN123:CO123"/>
    <mergeCell ref="CW123:CX123"/>
    <mergeCell ref="C124:K124"/>
    <mergeCell ref="L124:Q124"/>
    <mergeCell ref="R124:S124"/>
    <mergeCell ref="T124:V124"/>
    <mergeCell ref="W124:Z124"/>
    <mergeCell ref="AA124:AC124"/>
    <mergeCell ref="BX123:BY123"/>
    <mergeCell ref="BZ123:CA123"/>
    <mergeCell ref="CB123:CC123"/>
    <mergeCell ref="CD123:CE123"/>
    <mergeCell ref="CF123:CG123"/>
    <mergeCell ref="CH123:CI123"/>
    <mergeCell ref="BJ123:BK123"/>
    <mergeCell ref="BL123:BN123"/>
    <mergeCell ref="BO123:BQ123"/>
    <mergeCell ref="BR123:BS123"/>
    <mergeCell ref="BT123:BU123"/>
    <mergeCell ref="BV123:BW123"/>
    <mergeCell ref="AA123:AC123"/>
    <mergeCell ref="AD123:AK123"/>
    <mergeCell ref="AL123:AN123"/>
    <mergeCell ref="AO123:AS123"/>
    <mergeCell ref="BE123:BG123"/>
    <mergeCell ref="BH123:BI123"/>
    <mergeCell ref="C123:K123"/>
    <mergeCell ref="L123:Q123"/>
    <mergeCell ref="R123:S123"/>
    <mergeCell ref="T123:V123"/>
    <mergeCell ref="W123:Z123"/>
    <mergeCell ref="BV122:BW122"/>
    <mergeCell ref="BX122:BY122"/>
    <mergeCell ref="BZ122:CA122"/>
    <mergeCell ref="CB122:CC122"/>
    <mergeCell ref="CD122:CE122"/>
    <mergeCell ref="CF122:CG122"/>
    <mergeCell ref="BH122:BI122"/>
    <mergeCell ref="BJ122:BK122"/>
    <mergeCell ref="BL122:BN122"/>
    <mergeCell ref="BO122:BQ122"/>
    <mergeCell ref="BR122:BS122"/>
    <mergeCell ref="BT122:BU122"/>
    <mergeCell ref="CD121:CP121"/>
    <mergeCell ref="CQ121:CX121"/>
    <mergeCell ref="C122:S122"/>
    <mergeCell ref="T122:V122"/>
    <mergeCell ref="W122:Z122"/>
    <mergeCell ref="AA122:AC122"/>
    <mergeCell ref="AD122:AK122"/>
    <mergeCell ref="AL122:AN122"/>
    <mergeCell ref="AO122:AS122"/>
    <mergeCell ref="BE122:BG122"/>
    <mergeCell ref="BI117:BJ118"/>
    <mergeCell ref="BK117:BM118"/>
    <mergeCell ref="BF119:BP119"/>
    <mergeCell ref="BF120:BP120"/>
    <mergeCell ref="C121:S121"/>
    <mergeCell ref="T121:AT121"/>
    <mergeCell ref="AU121:BA121"/>
    <mergeCell ref="BB121:BN121"/>
    <mergeCell ref="BO121:CC121"/>
    <mergeCell ref="CH122:CI122"/>
    <mergeCell ref="CJ122:CK122"/>
    <mergeCell ref="CL122:CM122"/>
    <mergeCell ref="CN122:CO122"/>
    <mergeCell ref="CW122:CX122"/>
    <mergeCell ref="C110:U110"/>
    <mergeCell ref="C111:U111"/>
    <mergeCell ref="C112:U112"/>
    <mergeCell ref="C113:CX113"/>
    <mergeCell ref="C114:P115"/>
    <mergeCell ref="CW114:CW115"/>
    <mergeCell ref="CX114:CY115"/>
    <mergeCell ref="BI115:BJ116"/>
    <mergeCell ref="BK115:BM116"/>
    <mergeCell ref="C116:P117"/>
    <mergeCell ref="CF109:CG109"/>
    <mergeCell ref="CH109:CI109"/>
    <mergeCell ref="CJ109:CK109"/>
    <mergeCell ref="CL109:CM109"/>
    <mergeCell ref="CN109:CO109"/>
    <mergeCell ref="CW109:CX109"/>
    <mergeCell ref="BT109:BU109"/>
    <mergeCell ref="BV109:BW109"/>
    <mergeCell ref="BX109:BY109"/>
    <mergeCell ref="BZ109:CA109"/>
    <mergeCell ref="CB109:CC109"/>
    <mergeCell ref="CD109:CE109"/>
    <mergeCell ref="BE109:BG109"/>
    <mergeCell ref="BH109:BI109"/>
    <mergeCell ref="BJ109:BK109"/>
    <mergeCell ref="BL109:BN109"/>
    <mergeCell ref="BO109:BQ109"/>
    <mergeCell ref="BR109:BS109"/>
    <mergeCell ref="B108:H108"/>
    <mergeCell ref="I108:AR108"/>
    <mergeCell ref="C109:S109"/>
    <mergeCell ref="T109:V109"/>
    <mergeCell ref="W109:Z109"/>
    <mergeCell ref="AA109:AC109"/>
    <mergeCell ref="AD109:AK109"/>
    <mergeCell ref="AL109:AN109"/>
    <mergeCell ref="AO109:AS109"/>
    <mergeCell ref="AA104:AJ106"/>
    <mergeCell ref="AK104:AL106"/>
    <mergeCell ref="AQ104:AQ106"/>
    <mergeCell ref="AN105:AO105"/>
    <mergeCell ref="K107:Z107"/>
    <mergeCell ref="AA107:AQ107"/>
    <mergeCell ref="P102:T102"/>
    <mergeCell ref="U102:W102"/>
    <mergeCell ref="X102:Z102"/>
    <mergeCell ref="AA102:AE102"/>
    <mergeCell ref="AK102:AL102"/>
    <mergeCell ref="K103:AQ103"/>
    <mergeCell ref="K100:O100"/>
    <mergeCell ref="P100:T100"/>
    <mergeCell ref="U100:W100"/>
    <mergeCell ref="X100:Z100"/>
    <mergeCell ref="AA100:AE100"/>
    <mergeCell ref="AK100:AL100"/>
    <mergeCell ref="AQ94:AQ96"/>
    <mergeCell ref="AN95:AO95"/>
    <mergeCell ref="K97:AQ97"/>
    <mergeCell ref="K98:O98"/>
    <mergeCell ref="P98:T98"/>
    <mergeCell ref="U98:W98"/>
    <mergeCell ref="X98:Z98"/>
    <mergeCell ref="AA98:AE98"/>
    <mergeCell ref="AK98:AL98"/>
    <mergeCell ref="AA93:AJ93"/>
    <mergeCell ref="AK93:AP93"/>
    <mergeCell ref="K94:O96"/>
    <mergeCell ref="P94:T96"/>
    <mergeCell ref="U94:W96"/>
    <mergeCell ref="X94:Z96"/>
    <mergeCell ref="AA94:AE96"/>
    <mergeCell ref="AF94:AF96"/>
    <mergeCell ref="AJ94:AJ96"/>
    <mergeCell ref="AK94:AL96"/>
    <mergeCell ref="F91:Y91"/>
    <mergeCell ref="K92:O92"/>
    <mergeCell ref="P92:T92"/>
    <mergeCell ref="U92:W92"/>
    <mergeCell ref="X92:Z92"/>
    <mergeCell ref="AA92:AP92"/>
    <mergeCell ref="CN82:CO82"/>
    <mergeCell ref="CW82:CX82"/>
    <mergeCell ref="C83:K83"/>
    <mergeCell ref="L83:Q83"/>
    <mergeCell ref="R83:S83"/>
    <mergeCell ref="C89:S89"/>
    <mergeCell ref="CB82:CC82"/>
    <mergeCell ref="CD82:CE82"/>
    <mergeCell ref="CF82:CG82"/>
    <mergeCell ref="CH82:CI82"/>
    <mergeCell ref="CJ82:CK82"/>
    <mergeCell ref="CL82:CM82"/>
    <mergeCell ref="BO82:BQ82"/>
    <mergeCell ref="BR82:BS82"/>
    <mergeCell ref="BT82:BU82"/>
    <mergeCell ref="BV82:BW82"/>
    <mergeCell ref="BX82:BY82"/>
    <mergeCell ref="BZ82:CA82"/>
    <mergeCell ref="AL82:AN82"/>
    <mergeCell ref="AO82:AS82"/>
    <mergeCell ref="BE82:BG82"/>
    <mergeCell ref="BH82:BI82"/>
    <mergeCell ref="BJ82:BK82"/>
    <mergeCell ref="BL82:BN82"/>
    <mergeCell ref="CL81:CM81"/>
    <mergeCell ref="CN81:CO81"/>
    <mergeCell ref="CW81:CX81"/>
    <mergeCell ref="C82:K82"/>
    <mergeCell ref="L82:Q82"/>
    <mergeCell ref="R82:S82"/>
    <mergeCell ref="T82:V82"/>
    <mergeCell ref="W82:Z82"/>
    <mergeCell ref="AA82:AC82"/>
    <mergeCell ref="AD82:AK82"/>
    <mergeCell ref="BZ81:CA81"/>
    <mergeCell ref="CB81:CC81"/>
    <mergeCell ref="CD81:CE81"/>
    <mergeCell ref="CF81:CG81"/>
    <mergeCell ref="CH81:CI81"/>
    <mergeCell ref="CJ81:CK81"/>
    <mergeCell ref="BL81:BN81"/>
    <mergeCell ref="BO81:BQ81"/>
    <mergeCell ref="BR81:BS81"/>
    <mergeCell ref="BT81:BU81"/>
    <mergeCell ref="BV81:BW81"/>
    <mergeCell ref="BX81:BY81"/>
    <mergeCell ref="AD81:AK81"/>
    <mergeCell ref="AL81:AN81"/>
    <mergeCell ref="AO81:AS81"/>
    <mergeCell ref="BE81:BG81"/>
    <mergeCell ref="BH81:BI81"/>
    <mergeCell ref="BJ81:BK81"/>
    <mergeCell ref="C81:K81"/>
    <mergeCell ref="L81:Q81"/>
    <mergeCell ref="R81:S81"/>
    <mergeCell ref="T81:V81"/>
    <mergeCell ref="W81:Z81"/>
    <mergeCell ref="AA81:AC81"/>
    <mergeCell ref="CF80:CG80"/>
    <mergeCell ref="CH80:CI80"/>
    <mergeCell ref="CJ80:CK80"/>
    <mergeCell ref="CL80:CM80"/>
    <mergeCell ref="CN80:CO80"/>
    <mergeCell ref="CW80:CX80"/>
    <mergeCell ref="BT80:BU80"/>
    <mergeCell ref="BV80:BW80"/>
    <mergeCell ref="BX80:BY80"/>
    <mergeCell ref="BZ80:CA80"/>
    <mergeCell ref="CB80:CC80"/>
    <mergeCell ref="CD80:CE80"/>
    <mergeCell ref="BE80:BG80"/>
    <mergeCell ref="BH80:BI80"/>
    <mergeCell ref="BJ80:BK80"/>
    <mergeCell ref="BL80:BN80"/>
    <mergeCell ref="BO80:BQ80"/>
    <mergeCell ref="BR80:BS80"/>
    <mergeCell ref="B79:H79"/>
    <mergeCell ref="I79:AR79"/>
    <mergeCell ref="C80:S80"/>
    <mergeCell ref="T80:V80"/>
    <mergeCell ref="W80:Z80"/>
    <mergeCell ref="AA80:AC80"/>
    <mergeCell ref="AD80:AK80"/>
    <mergeCell ref="AL80:AN80"/>
    <mergeCell ref="AO80:AS80"/>
    <mergeCell ref="AA75:AJ77"/>
    <mergeCell ref="AK75:AL77"/>
    <mergeCell ref="AQ75:AQ77"/>
    <mergeCell ref="AN76:AO76"/>
    <mergeCell ref="K78:Z78"/>
    <mergeCell ref="AA78:AQ78"/>
    <mergeCell ref="P73:T73"/>
    <mergeCell ref="U73:W73"/>
    <mergeCell ref="X73:Z73"/>
    <mergeCell ref="AA73:AE73"/>
    <mergeCell ref="AK73:AL73"/>
    <mergeCell ref="K74:AQ74"/>
    <mergeCell ref="K71:O71"/>
    <mergeCell ref="P71:T71"/>
    <mergeCell ref="U71:W71"/>
    <mergeCell ref="X71:Z71"/>
    <mergeCell ref="AA71:AE71"/>
    <mergeCell ref="AK71:AL71"/>
    <mergeCell ref="AQ65:AQ67"/>
    <mergeCell ref="AN66:AO66"/>
    <mergeCell ref="K68:AQ68"/>
    <mergeCell ref="K69:O69"/>
    <mergeCell ref="P69:T69"/>
    <mergeCell ref="U69:W69"/>
    <mergeCell ref="X69:Z69"/>
    <mergeCell ref="AA69:AE69"/>
    <mergeCell ref="AK69:AL69"/>
    <mergeCell ref="P64:T64"/>
    <mergeCell ref="U64:W64"/>
    <mergeCell ref="X64:Z64"/>
    <mergeCell ref="AA64:AJ64"/>
    <mergeCell ref="AK64:AP64"/>
    <mergeCell ref="K65:O67"/>
    <mergeCell ref="P65:T67"/>
    <mergeCell ref="U65:W67"/>
    <mergeCell ref="X65:Z67"/>
    <mergeCell ref="AA65:AE67"/>
    <mergeCell ref="CW59:CX59"/>
    <mergeCell ref="C61:S61"/>
    <mergeCell ref="T61:CX61"/>
    <mergeCell ref="D62:E62"/>
    <mergeCell ref="F62:Y62"/>
    <mergeCell ref="K63:O63"/>
    <mergeCell ref="P63:T63"/>
    <mergeCell ref="U63:W63"/>
    <mergeCell ref="X63:Z63"/>
    <mergeCell ref="AA63:AP63"/>
    <mergeCell ref="CD59:CE59"/>
    <mergeCell ref="CF59:CG59"/>
    <mergeCell ref="CH59:CI59"/>
    <mergeCell ref="CJ59:CK59"/>
    <mergeCell ref="CL59:CM59"/>
    <mergeCell ref="CN59:CO59"/>
    <mergeCell ref="BR59:BS59"/>
    <mergeCell ref="BT59:BU59"/>
    <mergeCell ref="BV59:BW59"/>
    <mergeCell ref="BX59:BY59"/>
    <mergeCell ref="BZ59:CA59"/>
    <mergeCell ref="CB59:CC59"/>
    <mergeCell ref="AO59:AS59"/>
    <mergeCell ref="BE59:BG59"/>
    <mergeCell ref="BH59:BI59"/>
    <mergeCell ref="BJ59:BK59"/>
    <mergeCell ref="BL59:BN59"/>
    <mergeCell ref="BO59:BQ59"/>
    <mergeCell ref="T60:V60"/>
    <mergeCell ref="W60:Z60"/>
    <mergeCell ref="AA60:AC60"/>
    <mergeCell ref="AD60:AK60"/>
    <mergeCell ref="L59:Q59"/>
    <mergeCell ref="R59:S59"/>
    <mergeCell ref="T59:V59"/>
    <mergeCell ref="W59:Z59"/>
    <mergeCell ref="AA59:AC59"/>
    <mergeCell ref="AD59:AK59"/>
    <mergeCell ref="AL59:AN59"/>
    <mergeCell ref="CB58:CC58"/>
    <mergeCell ref="CD58:CE58"/>
    <mergeCell ref="CF58:CG58"/>
    <mergeCell ref="CH58:CI58"/>
    <mergeCell ref="CJ58:CK58"/>
    <mergeCell ref="CL58:CM58"/>
    <mergeCell ref="BO58:BQ58"/>
    <mergeCell ref="BR58:BS58"/>
    <mergeCell ref="BT58:BU58"/>
    <mergeCell ref="BV58:BW58"/>
    <mergeCell ref="BX58:BY58"/>
    <mergeCell ref="BZ58:CA58"/>
    <mergeCell ref="AL58:AN58"/>
    <mergeCell ref="AO58:AS58"/>
    <mergeCell ref="BE58:BG58"/>
    <mergeCell ref="BH58:BI58"/>
    <mergeCell ref="BJ58:BK58"/>
    <mergeCell ref="BL58:BN58"/>
    <mergeCell ref="CL57:CM57"/>
    <mergeCell ref="CN57:CO57"/>
    <mergeCell ref="CW57:CX57"/>
    <mergeCell ref="C58:K58"/>
    <mergeCell ref="L58:Q58"/>
    <mergeCell ref="R58:S58"/>
    <mergeCell ref="T58:V58"/>
    <mergeCell ref="W58:Z58"/>
    <mergeCell ref="AA58:AC58"/>
    <mergeCell ref="AD58:AK58"/>
    <mergeCell ref="BZ57:CA57"/>
    <mergeCell ref="CB57:CC57"/>
    <mergeCell ref="CD57:CE57"/>
    <mergeCell ref="CF57:CG57"/>
    <mergeCell ref="CH57:CI57"/>
    <mergeCell ref="CJ57:CK57"/>
    <mergeCell ref="BL57:BN57"/>
    <mergeCell ref="BO57:BQ57"/>
    <mergeCell ref="BR57:BS57"/>
    <mergeCell ref="BT57:BU57"/>
    <mergeCell ref="BV57:BW57"/>
    <mergeCell ref="BX57:BY57"/>
    <mergeCell ref="AD57:AK57"/>
    <mergeCell ref="AL57:AN57"/>
    <mergeCell ref="AO57:AS57"/>
    <mergeCell ref="BE57:BG57"/>
    <mergeCell ref="BH57:BI57"/>
    <mergeCell ref="BJ57:BK57"/>
    <mergeCell ref="CN58:CO58"/>
    <mergeCell ref="CW58:CX58"/>
    <mergeCell ref="BJ34:BK34"/>
    <mergeCell ref="BL34:BN34"/>
    <mergeCell ref="C34:K34"/>
    <mergeCell ref="L34:Q34"/>
    <mergeCell ref="R34:S34"/>
    <mergeCell ref="T34:V34"/>
    <mergeCell ref="W34:Z34"/>
    <mergeCell ref="AA34:AC34"/>
    <mergeCell ref="CW37:CX37"/>
    <mergeCell ref="C38:S38"/>
    <mergeCell ref="K51:AQ51"/>
    <mergeCell ref="K52:O54"/>
    <mergeCell ref="P52:T54"/>
    <mergeCell ref="U52:W54"/>
    <mergeCell ref="X52:Z54"/>
    <mergeCell ref="AA52:AJ54"/>
    <mergeCell ref="AK52:AL54"/>
    <mergeCell ref="AQ52:AQ54"/>
    <mergeCell ref="K47:AQ47"/>
    <mergeCell ref="K48:O48"/>
    <mergeCell ref="P48:T48"/>
    <mergeCell ref="U48:W48"/>
    <mergeCell ref="X48:Z48"/>
    <mergeCell ref="AA48:AE48"/>
    <mergeCell ref="AK48:AL48"/>
    <mergeCell ref="U41:W41"/>
    <mergeCell ref="X41:Z41"/>
    <mergeCell ref="AA41:AJ41"/>
    <mergeCell ref="AK41:AP41"/>
    <mergeCell ref="K42:O44"/>
    <mergeCell ref="P42:T44"/>
    <mergeCell ref="U42:W44"/>
    <mergeCell ref="BX33:BY33"/>
    <mergeCell ref="BZ33:CA33"/>
    <mergeCell ref="CB33:CC33"/>
    <mergeCell ref="CD33:CE33"/>
    <mergeCell ref="BE33:BG33"/>
    <mergeCell ref="BH33:BI33"/>
    <mergeCell ref="BJ33:BK33"/>
    <mergeCell ref="BL33:BN33"/>
    <mergeCell ref="BO33:BQ33"/>
    <mergeCell ref="BR33:BS33"/>
    <mergeCell ref="CN34:CO34"/>
    <mergeCell ref="CW34:CX34"/>
    <mergeCell ref="C36:S36"/>
    <mergeCell ref="C37:S37"/>
    <mergeCell ref="T38:CX38"/>
    <mergeCell ref="F39:Y39"/>
    <mergeCell ref="CB34:CC34"/>
    <mergeCell ref="CD34:CE34"/>
    <mergeCell ref="CF34:CG34"/>
    <mergeCell ref="CH34:CI34"/>
    <mergeCell ref="CJ34:CK34"/>
    <mergeCell ref="CL34:CM34"/>
    <mergeCell ref="BO34:BQ34"/>
    <mergeCell ref="BR34:BS34"/>
    <mergeCell ref="BT34:BU34"/>
    <mergeCell ref="BV34:BW34"/>
    <mergeCell ref="BX34:BY34"/>
    <mergeCell ref="BZ34:CA34"/>
    <mergeCell ref="AL34:AN34"/>
    <mergeCell ref="AO34:AS34"/>
    <mergeCell ref="BE34:BG34"/>
    <mergeCell ref="BH34:BI34"/>
    <mergeCell ref="C33:K33"/>
    <mergeCell ref="L33:Q33"/>
    <mergeCell ref="R33:S33"/>
    <mergeCell ref="T33:V33"/>
    <mergeCell ref="W33:Z33"/>
    <mergeCell ref="AA33:AC33"/>
    <mergeCell ref="CF32:CG32"/>
    <mergeCell ref="CH32:CI32"/>
    <mergeCell ref="CJ32:CK32"/>
    <mergeCell ref="CL32:CM32"/>
    <mergeCell ref="CN32:CO32"/>
    <mergeCell ref="CW32:CX32"/>
    <mergeCell ref="BT32:BU32"/>
    <mergeCell ref="BV32:BW32"/>
    <mergeCell ref="BX32:BY32"/>
    <mergeCell ref="BZ32:CA32"/>
    <mergeCell ref="CB32:CC32"/>
    <mergeCell ref="CD32:CE32"/>
    <mergeCell ref="BE32:BG32"/>
    <mergeCell ref="BH32:BI32"/>
    <mergeCell ref="BJ32:BK32"/>
    <mergeCell ref="BL32:BN32"/>
    <mergeCell ref="BO32:BQ32"/>
    <mergeCell ref="BR32:BS32"/>
    <mergeCell ref="CF33:CG33"/>
    <mergeCell ref="CH33:CI33"/>
    <mergeCell ref="CJ33:CK33"/>
    <mergeCell ref="CL33:CM33"/>
    <mergeCell ref="CN33:CO33"/>
    <mergeCell ref="CW33:CX33"/>
    <mergeCell ref="BT33:BU33"/>
    <mergeCell ref="BV33:BW33"/>
    <mergeCell ref="B31:H31"/>
    <mergeCell ref="I31:AR31"/>
    <mergeCell ref="C32:S32"/>
    <mergeCell ref="T32:V32"/>
    <mergeCell ref="W32:Z32"/>
    <mergeCell ref="AA32:AC32"/>
    <mergeCell ref="AD32:AK32"/>
    <mergeCell ref="AL32:AN32"/>
    <mergeCell ref="AO32:AS32"/>
    <mergeCell ref="AK23:AL23"/>
    <mergeCell ref="K24:AQ24"/>
    <mergeCell ref="K25:O25"/>
    <mergeCell ref="P25:T25"/>
    <mergeCell ref="U25:W25"/>
    <mergeCell ref="X25:Z25"/>
    <mergeCell ref="AA25:AE25"/>
    <mergeCell ref="AK25:AL25"/>
    <mergeCell ref="AA21:AE21"/>
    <mergeCell ref="AK21:AL21"/>
    <mergeCell ref="K22:AQ22"/>
    <mergeCell ref="K17:O19"/>
    <mergeCell ref="P17:T19"/>
    <mergeCell ref="U17:W19"/>
    <mergeCell ref="X17:Z19"/>
    <mergeCell ref="AA17:AE19"/>
    <mergeCell ref="AF17:AF19"/>
    <mergeCell ref="CW11:CX11"/>
    <mergeCell ref="T13:CX13"/>
    <mergeCell ref="D14:E14"/>
    <mergeCell ref="F14:Y14"/>
    <mergeCell ref="K15:O15"/>
    <mergeCell ref="P15:T15"/>
    <mergeCell ref="U15:W15"/>
    <mergeCell ref="X15:Z15"/>
    <mergeCell ref="AA15:AP15"/>
    <mergeCell ref="CD11:CE11"/>
    <mergeCell ref="CF11:CG11"/>
    <mergeCell ref="CH11:CI11"/>
    <mergeCell ref="CJ11:CK11"/>
    <mergeCell ref="CL11:CM11"/>
    <mergeCell ref="CN11:CO11"/>
    <mergeCell ref="BR11:BS11"/>
    <mergeCell ref="BT11:BU11"/>
    <mergeCell ref="BV11:BW11"/>
    <mergeCell ref="BX11:BY11"/>
    <mergeCell ref="BZ11:CA11"/>
    <mergeCell ref="CB11:CC11"/>
    <mergeCell ref="AO11:AS11"/>
    <mergeCell ref="BE11:BG11"/>
    <mergeCell ref="BH11:BI11"/>
    <mergeCell ref="BJ11:BK11"/>
    <mergeCell ref="BL11:BN11"/>
    <mergeCell ref="BO11:BQ11"/>
    <mergeCell ref="CH10:CI10"/>
    <mergeCell ref="CJ10:CK10"/>
    <mergeCell ref="CL10:CM10"/>
    <mergeCell ref="CN10:CO10"/>
    <mergeCell ref="CW10:CX10"/>
    <mergeCell ref="T11:V11"/>
    <mergeCell ref="W11:Z11"/>
    <mergeCell ref="AA11:AC11"/>
    <mergeCell ref="AD11:AK11"/>
    <mergeCell ref="AL11:AN11"/>
    <mergeCell ref="BV10:BW10"/>
    <mergeCell ref="BX10:BY10"/>
    <mergeCell ref="BZ10:CA10"/>
    <mergeCell ref="CB10:CC10"/>
    <mergeCell ref="CD10:CE10"/>
    <mergeCell ref="CF10:CG10"/>
    <mergeCell ref="BH10:BI10"/>
    <mergeCell ref="BJ10:BK10"/>
    <mergeCell ref="BL10:BN10"/>
    <mergeCell ref="BO10:BQ10"/>
    <mergeCell ref="BR10:BS10"/>
    <mergeCell ref="BT10:BU10"/>
    <mergeCell ref="CN9:CO9"/>
    <mergeCell ref="CW9:CX9"/>
    <mergeCell ref="C10:S10"/>
    <mergeCell ref="T10:V10"/>
    <mergeCell ref="W10:Z10"/>
    <mergeCell ref="AA10:AC10"/>
    <mergeCell ref="AD10:AK10"/>
    <mergeCell ref="AL10:AN10"/>
    <mergeCell ref="AO10:AS10"/>
    <mergeCell ref="BE10:BG10"/>
    <mergeCell ref="CB9:CC9"/>
    <mergeCell ref="CD9:CE9"/>
    <mergeCell ref="CF9:CG9"/>
    <mergeCell ref="CH9:CI9"/>
    <mergeCell ref="CJ9:CK9"/>
    <mergeCell ref="CL9:CM9"/>
    <mergeCell ref="BO9:BQ9"/>
    <mergeCell ref="BR9:BS9"/>
    <mergeCell ref="BT9:BU9"/>
    <mergeCell ref="BV9:BW9"/>
    <mergeCell ref="BX9:BY9"/>
    <mergeCell ref="BZ9:CA9"/>
    <mergeCell ref="AL9:AN9"/>
    <mergeCell ref="AO9:AS9"/>
    <mergeCell ref="BE9:BG9"/>
    <mergeCell ref="BH9:BI9"/>
    <mergeCell ref="BJ9:BK9"/>
    <mergeCell ref="BL9:BN9"/>
    <mergeCell ref="AU8:BA8"/>
    <mergeCell ref="BB8:BN8"/>
    <mergeCell ref="BO8:CC8"/>
    <mergeCell ref="CD8:CP8"/>
    <mergeCell ref="CQ8:CX8"/>
    <mergeCell ref="C9:S9"/>
    <mergeCell ref="T9:V9"/>
    <mergeCell ref="W9:Z9"/>
    <mergeCell ref="AA9:AC9"/>
    <mergeCell ref="AD9:AK9"/>
    <mergeCell ref="BK191:BM192"/>
    <mergeCell ref="C184:U184"/>
    <mergeCell ref="CN183:CO183"/>
    <mergeCell ref="CG183:CH183"/>
    <mergeCell ref="CI183:CJ183"/>
    <mergeCell ref="CK183:CL183"/>
    <mergeCell ref="CQ183:CX183"/>
    <mergeCell ref="BE183:BG183"/>
    <mergeCell ref="BH183:BI183"/>
    <mergeCell ref="BJ183:BK183"/>
    <mergeCell ref="C183:S183"/>
    <mergeCell ref="T183:V183"/>
    <mergeCell ref="W183:Z183"/>
    <mergeCell ref="AA183:AC183"/>
    <mergeCell ref="AD183:AK183"/>
    <mergeCell ref="AL183:AN183"/>
    <mergeCell ref="AO183:AS183"/>
    <mergeCell ref="AL182:AN182"/>
    <mergeCell ref="AA175:AJ177"/>
    <mergeCell ref="AK175:AL177"/>
    <mergeCell ref="AQ175:AQ177"/>
    <mergeCell ref="AN176:AO176"/>
    <mergeCell ref="K170:AQ170"/>
    <mergeCell ref="CN160:CO160"/>
    <mergeCell ref="CW160:CX160"/>
    <mergeCell ref="CB160:CC160"/>
    <mergeCell ref="CD160:CE160"/>
    <mergeCell ref="CF160:CG160"/>
    <mergeCell ref="CH160:CI160"/>
    <mergeCell ref="CJ160:CK160"/>
    <mergeCell ref="CL160:CM160"/>
    <mergeCell ref="BO160:BQ160"/>
    <mergeCell ref="BR160:BS160"/>
    <mergeCell ref="BT160:BU160"/>
    <mergeCell ref="BV160:BW160"/>
    <mergeCell ref="BX160:BY160"/>
    <mergeCell ref="BZ160:CA160"/>
    <mergeCell ref="AL160:AN160"/>
    <mergeCell ref="AO160:AS160"/>
    <mergeCell ref="BE160:BG160"/>
    <mergeCell ref="BH160:BI160"/>
    <mergeCell ref="BJ160:BK160"/>
    <mergeCell ref="BL160:BN160"/>
    <mergeCell ref="K163:O163"/>
    <mergeCell ref="P163:T163"/>
    <mergeCell ref="U163:W163"/>
    <mergeCell ref="X163:Z163"/>
    <mergeCell ref="AA163:AP163"/>
    <mergeCell ref="K164:O164"/>
    <mergeCell ref="P164:T164"/>
    <mergeCell ref="U164:W164"/>
    <mergeCell ref="X164:Z164"/>
    <mergeCell ref="AA164:AJ164"/>
    <mergeCell ref="AQ165:AQ167"/>
    <mergeCell ref="T160:V160"/>
    <mergeCell ref="W160:Z160"/>
    <mergeCell ref="AA160:AC160"/>
    <mergeCell ref="AD160:AK160"/>
    <mergeCell ref="BZ159:CA159"/>
    <mergeCell ref="CB159:CC159"/>
    <mergeCell ref="CD159:CE159"/>
    <mergeCell ref="CF159:CG159"/>
    <mergeCell ref="CH159:CI159"/>
    <mergeCell ref="CJ159:CK159"/>
    <mergeCell ref="BL159:BN159"/>
    <mergeCell ref="BO159:BQ159"/>
    <mergeCell ref="BR159:BS159"/>
    <mergeCell ref="BT159:BU159"/>
    <mergeCell ref="BV159:BW159"/>
    <mergeCell ref="BX159:BY159"/>
    <mergeCell ref="AD159:AK159"/>
    <mergeCell ref="AL159:AN159"/>
    <mergeCell ref="AO159:AS159"/>
    <mergeCell ref="BE159:BG159"/>
    <mergeCell ref="BH159:BI159"/>
    <mergeCell ref="BJ159:BK159"/>
    <mergeCell ref="CJ158:CK158"/>
    <mergeCell ref="CL158:CM158"/>
    <mergeCell ref="CN158:CO158"/>
    <mergeCell ref="CW158:CX158"/>
    <mergeCell ref="T159:V159"/>
    <mergeCell ref="W159:Z159"/>
    <mergeCell ref="AA159:AC159"/>
    <mergeCell ref="BX158:BY158"/>
    <mergeCell ref="BZ158:CA158"/>
    <mergeCell ref="CB158:CC158"/>
    <mergeCell ref="CD158:CE158"/>
    <mergeCell ref="CF158:CG158"/>
    <mergeCell ref="CH158:CI158"/>
    <mergeCell ref="BJ158:BK158"/>
    <mergeCell ref="BL158:BN158"/>
    <mergeCell ref="BO158:BQ158"/>
    <mergeCell ref="BR158:BS158"/>
    <mergeCell ref="BT158:BU158"/>
    <mergeCell ref="BV158:BW158"/>
    <mergeCell ref="AA158:AC158"/>
    <mergeCell ref="AD158:AK158"/>
    <mergeCell ref="AL158:AN158"/>
    <mergeCell ref="AO158:AS158"/>
    <mergeCell ref="BE158:BG158"/>
    <mergeCell ref="BH158:BI158"/>
    <mergeCell ref="CL159:CM159"/>
    <mergeCell ref="CN159:CO159"/>
    <mergeCell ref="CW159:CX159"/>
    <mergeCell ref="C158:K158"/>
    <mergeCell ref="L158:Q158"/>
    <mergeCell ref="R158:S158"/>
    <mergeCell ref="T158:V158"/>
    <mergeCell ref="W158:Z158"/>
    <mergeCell ref="BV157:BW157"/>
    <mergeCell ref="BX157:BY157"/>
    <mergeCell ref="BZ157:CA157"/>
    <mergeCell ref="CB157:CC157"/>
    <mergeCell ref="CD157:CE157"/>
    <mergeCell ref="CF157:CG157"/>
    <mergeCell ref="BH157:BI157"/>
    <mergeCell ref="BJ157:BK157"/>
    <mergeCell ref="BL157:BN157"/>
    <mergeCell ref="BO157:BQ157"/>
    <mergeCell ref="BR157:BS157"/>
    <mergeCell ref="BT157:BU157"/>
    <mergeCell ref="CN156:CO156"/>
    <mergeCell ref="CW156:CX156"/>
    <mergeCell ref="T157:V157"/>
    <mergeCell ref="W157:Z157"/>
    <mergeCell ref="AA157:AC157"/>
    <mergeCell ref="AD157:AK157"/>
    <mergeCell ref="AL157:AN157"/>
    <mergeCell ref="AO157:AS157"/>
    <mergeCell ref="BE157:BG157"/>
    <mergeCell ref="CB156:CC156"/>
    <mergeCell ref="CD156:CE156"/>
    <mergeCell ref="CF156:CG156"/>
    <mergeCell ref="CH156:CI156"/>
    <mergeCell ref="CJ156:CK156"/>
    <mergeCell ref="CL156:CM156"/>
    <mergeCell ref="BO156:BQ156"/>
    <mergeCell ref="BR156:BS156"/>
    <mergeCell ref="BT156:BU156"/>
    <mergeCell ref="BV156:BW156"/>
    <mergeCell ref="BX156:BY156"/>
    <mergeCell ref="BZ156:CA156"/>
    <mergeCell ref="AL156:AN156"/>
    <mergeCell ref="AO156:AS156"/>
    <mergeCell ref="BE156:BG156"/>
    <mergeCell ref="BH156:BI156"/>
    <mergeCell ref="BJ156:BK156"/>
    <mergeCell ref="BL156:BN156"/>
    <mergeCell ref="CH157:CI157"/>
    <mergeCell ref="CJ157:CK157"/>
    <mergeCell ref="CL157:CM157"/>
    <mergeCell ref="CN157:CO157"/>
    <mergeCell ref="CW157:CX157"/>
    <mergeCell ref="C156:K156"/>
    <mergeCell ref="L156:Q156"/>
    <mergeCell ref="R156:S156"/>
    <mergeCell ref="T156:V156"/>
    <mergeCell ref="W156:Z156"/>
    <mergeCell ref="AA156:AC156"/>
    <mergeCell ref="AD156:AK156"/>
    <mergeCell ref="BZ155:CA155"/>
    <mergeCell ref="CB155:CC155"/>
    <mergeCell ref="CD155:CE155"/>
    <mergeCell ref="CF155:CG155"/>
    <mergeCell ref="CH155:CI155"/>
    <mergeCell ref="CJ155:CK155"/>
    <mergeCell ref="BL155:BN155"/>
    <mergeCell ref="BO155:BQ155"/>
    <mergeCell ref="BR155:BS155"/>
    <mergeCell ref="BT155:BU155"/>
    <mergeCell ref="BV155:BW155"/>
    <mergeCell ref="BX155:BY155"/>
    <mergeCell ref="AD155:AK155"/>
    <mergeCell ref="AL155:AN155"/>
    <mergeCell ref="AO155:AS155"/>
    <mergeCell ref="BE155:BG155"/>
    <mergeCell ref="BH155:BI155"/>
    <mergeCell ref="BJ155:BK155"/>
    <mergeCell ref="C155:K155"/>
    <mergeCell ref="L155:Q155"/>
    <mergeCell ref="R155:S155"/>
    <mergeCell ref="T155:V155"/>
    <mergeCell ref="W155:Z155"/>
    <mergeCell ref="AA155:AC155"/>
    <mergeCell ref="CF154:CG154"/>
    <mergeCell ref="CH154:CI154"/>
    <mergeCell ref="CJ154:CK154"/>
    <mergeCell ref="CL154:CM154"/>
    <mergeCell ref="CN154:CO154"/>
    <mergeCell ref="CW154:CX154"/>
    <mergeCell ref="BT154:BU154"/>
    <mergeCell ref="BV154:BW154"/>
    <mergeCell ref="BX154:BY154"/>
    <mergeCell ref="BZ154:CA154"/>
    <mergeCell ref="CB154:CC154"/>
    <mergeCell ref="CD154:CE154"/>
    <mergeCell ref="BE154:BG154"/>
    <mergeCell ref="BH154:BI154"/>
    <mergeCell ref="BJ154:BK154"/>
    <mergeCell ref="BL154:BN154"/>
    <mergeCell ref="BO154:BQ154"/>
    <mergeCell ref="BR154:BS154"/>
    <mergeCell ref="CL155:CM155"/>
    <mergeCell ref="CN155:CO155"/>
    <mergeCell ref="CW155:CX155"/>
    <mergeCell ref="T154:V154"/>
    <mergeCell ref="W154:Z154"/>
    <mergeCell ref="AA154:AC154"/>
    <mergeCell ref="AD154:AK154"/>
    <mergeCell ref="AL154:AN154"/>
    <mergeCell ref="AO154:AS154"/>
    <mergeCell ref="CD153:CE153"/>
    <mergeCell ref="CF153:CG153"/>
    <mergeCell ref="CH153:CI153"/>
    <mergeCell ref="CJ153:CK153"/>
    <mergeCell ref="CL153:CM153"/>
    <mergeCell ref="CN153:CO153"/>
    <mergeCell ref="BR153:BS153"/>
    <mergeCell ref="BT153:BU153"/>
    <mergeCell ref="BV153:BW153"/>
    <mergeCell ref="BX153:BY153"/>
    <mergeCell ref="BZ153:CA153"/>
    <mergeCell ref="CB153:CC153"/>
    <mergeCell ref="AO153:AS153"/>
    <mergeCell ref="BE153:BG153"/>
    <mergeCell ref="BH153:BI153"/>
    <mergeCell ref="BJ153:BK153"/>
    <mergeCell ref="BL153:BN153"/>
    <mergeCell ref="BO153:BQ153"/>
    <mergeCell ref="CN152:CO152"/>
    <mergeCell ref="CW152:CX152"/>
    <mergeCell ref="C153:K153"/>
    <mergeCell ref="L153:Q153"/>
    <mergeCell ref="R153:S153"/>
    <mergeCell ref="T153:V153"/>
    <mergeCell ref="W153:Z153"/>
    <mergeCell ref="AA153:AC153"/>
    <mergeCell ref="AD153:AK153"/>
    <mergeCell ref="AL153:AN153"/>
    <mergeCell ref="CB152:CC152"/>
    <mergeCell ref="CD152:CE152"/>
    <mergeCell ref="CF152:CG152"/>
    <mergeCell ref="CH152:CI152"/>
    <mergeCell ref="CJ152:CK152"/>
    <mergeCell ref="CL152:CM152"/>
    <mergeCell ref="BO152:BQ152"/>
    <mergeCell ref="BR152:BS152"/>
    <mergeCell ref="BT152:BU152"/>
    <mergeCell ref="BV152:BW152"/>
    <mergeCell ref="BX152:BY152"/>
    <mergeCell ref="BZ152:CA152"/>
    <mergeCell ref="AL152:AN152"/>
    <mergeCell ref="AO152:AS152"/>
    <mergeCell ref="BE152:BG152"/>
    <mergeCell ref="BH152:BI152"/>
    <mergeCell ref="BJ152:BK152"/>
    <mergeCell ref="BL152:BN152"/>
    <mergeCell ref="CW153:CX153"/>
    <mergeCell ref="C152:K152"/>
    <mergeCell ref="L152:Q152"/>
    <mergeCell ref="R152:S152"/>
    <mergeCell ref="T152:V152"/>
    <mergeCell ref="W152:Z152"/>
    <mergeCell ref="AA152:AC152"/>
    <mergeCell ref="AD152:AK152"/>
    <mergeCell ref="BZ151:CA151"/>
    <mergeCell ref="CB151:CC151"/>
    <mergeCell ref="CD151:CE151"/>
    <mergeCell ref="CF151:CG151"/>
    <mergeCell ref="CH151:CI151"/>
    <mergeCell ref="CJ151:CK151"/>
    <mergeCell ref="BL151:BN151"/>
    <mergeCell ref="BO151:BQ151"/>
    <mergeCell ref="BR151:BS151"/>
    <mergeCell ref="BT151:BU151"/>
    <mergeCell ref="BV151:BW151"/>
    <mergeCell ref="BX151:BY151"/>
    <mergeCell ref="AD151:AK151"/>
    <mergeCell ref="AL151:AN151"/>
    <mergeCell ref="AO151:AS151"/>
    <mergeCell ref="BE151:BG151"/>
    <mergeCell ref="BH151:BI151"/>
    <mergeCell ref="BJ151:BK151"/>
    <mergeCell ref="C151:K151"/>
    <mergeCell ref="L151:Q151"/>
    <mergeCell ref="R151:S151"/>
    <mergeCell ref="T151:V151"/>
    <mergeCell ref="W151:Z151"/>
    <mergeCell ref="AA151:AC151"/>
    <mergeCell ref="CF150:CG150"/>
    <mergeCell ref="CH150:CI150"/>
    <mergeCell ref="CJ150:CK150"/>
    <mergeCell ref="CL150:CM150"/>
    <mergeCell ref="CN150:CO150"/>
    <mergeCell ref="CW150:CX150"/>
    <mergeCell ref="BT150:BU150"/>
    <mergeCell ref="BV150:BW150"/>
    <mergeCell ref="BX150:BY150"/>
    <mergeCell ref="BZ150:CA150"/>
    <mergeCell ref="CB150:CC150"/>
    <mergeCell ref="CD150:CE150"/>
    <mergeCell ref="BE150:BG150"/>
    <mergeCell ref="BH150:BI150"/>
    <mergeCell ref="BJ150:BK150"/>
    <mergeCell ref="BL150:BN150"/>
    <mergeCell ref="BO150:BQ150"/>
    <mergeCell ref="BR150:BS150"/>
    <mergeCell ref="CL151:CM151"/>
    <mergeCell ref="CN151:CO151"/>
    <mergeCell ref="CW151:CX151"/>
    <mergeCell ref="T150:V150"/>
    <mergeCell ref="W150:Z150"/>
    <mergeCell ref="AA150:AC150"/>
    <mergeCell ref="AD150:AK150"/>
    <mergeCell ref="AL150:AN150"/>
    <mergeCell ref="AO150:AS150"/>
    <mergeCell ref="AL149:AN149"/>
    <mergeCell ref="AA142:AJ144"/>
    <mergeCell ref="AK142:AL144"/>
    <mergeCell ref="AQ142:AQ144"/>
    <mergeCell ref="AN143:AO143"/>
    <mergeCell ref="K139:AQ139"/>
    <mergeCell ref="K140:O140"/>
    <mergeCell ref="K135:AQ135"/>
    <mergeCell ref="K136:O136"/>
    <mergeCell ref="P136:T136"/>
    <mergeCell ref="U136:W136"/>
    <mergeCell ref="P140:T140"/>
    <mergeCell ref="U140:W140"/>
    <mergeCell ref="X140:Z140"/>
    <mergeCell ref="AA140:AE140"/>
    <mergeCell ref="AK140:AL140"/>
    <mergeCell ref="K141:AQ141"/>
    <mergeCell ref="X136:Z136"/>
    <mergeCell ref="AA136:AE136"/>
    <mergeCell ref="AK136:AL136"/>
    <mergeCell ref="K137:AQ137"/>
    <mergeCell ref="K138:O138"/>
    <mergeCell ref="P138:T138"/>
    <mergeCell ref="U138:W138"/>
    <mergeCell ref="X138:Z138"/>
    <mergeCell ref="AA138:AE138"/>
    <mergeCell ref="P130:T130"/>
    <mergeCell ref="U130:W130"/>
    <mergeCell ref="X130:Z130"/>
    <mergeCell ref="D129:E129"/>
    <mergeCell ref="F129:Y129"/>
    <mergeCell ref="CL127:CM127"/>
    <mergeCell ref="CN127:CO127"/>
    <mergeCell ref="CW127:CX127"/>
    <mergeCell ref="C128:S128"/>
    <mergeCell ref="BZ127:CA127"/>
    <mergeCell ref="CB127:CC127"/>
    <mergeCell ref="CD127:CE127"/>
    <mergeCell ref="CF127:CG127"/>
    <mergeCell ref="CH127:CI127"/>
    <mergeCell ref="CJ127:CK127"/>
    <mergeCell ref="BL127:BN127"/>
    <mergeCell ref="BO127:BQ127"/>
    <mergeCell ref="BR127:BS127"/>
    <mergeCell ref="BT127:BU127"/>
    <mergeCell ref="BV127:BW127"/>
    <mergeCell ref="BX127:BY127"/>
    <mergeCell ref="AD127:AK127"/>
    <mergeCell ref="AL127:AN127"/>
    <mergeCell ref="AO127:AS127"/>
    <mergeCell ref="BE127:BG127"/>
    <mergeCell ref="BH127:BI127"/>
    <mergeCell ref="BJ127:BK127"/>
    <mergeCell ref="AA130:AP130"/>
    <mergeCell ref="T127:V127"/>
    <mergeCell ref="W127:Z127"/>
    <mergeCell ref="AA127:AC127"/>
    <mergeCell ref="BX126:BY126"/>
    <mergeCell ref="BZ126:CA126"/>
    <mergeCell ref="CB126:CC126"/>
    <mergeCell ref="CD126:CE126"/>
    <mergeCell ref="CF126:CG126"/>
    <mergeCell ref="CH126:CI126"/>
    <mergeCell ref="BJ126:BK126"/>
    <mergeCell ref="BL126:BN126"/>
    <mergeCell ref="BO126:BQ126"/>
    <mergeCell ref="BR126:BS126"/>
    <mergeCell ref="BT126:BU126"/>
    <mergeCell ref="BV126:BW126"/>
    <mergeCell ref="AA126:AC126"/>
    <mergeCell ref="AD126:AK126"/>
    <mergeCell ref="AL126:AN126"/>
    <mergeCell ref="AO126:AS126"/>
    <mergeCell ref="BE126:BG126"/>
    <mergeCell ref="BH126:BI126"/>
    <mergeCell ref="CH125:CI125"/>
    <mergeCell ref="CJ125:CK125"/>
    <mergeCell ref="CL125:CM125"/>
    <mergeCell ref="CN125:CO125"/>
    <mergeCell ref="CW125:CX125"/>
    <mergeCell ref="T126:V126"/>
    <mergeCell ref="W126:Z126"/>
    <mergeCell ref="BV125:BW125"/>
    <mergeCell ref="BX125:BY125"/>
    <mergeCell ref="BZ125:CA125"/>
    <mergeCell ref="CB125:CC125"/>
    <mergeCell ref="CD125:CE125"/>
    <mergeCell ref="CF125:CG125"/>
    <mergeCell ref="BH125:BI125"/>
    <mergeCell ref="BJ125:BK125"/>
    <mergeCell ref="BL125:BN125"/>
    <mergeCell ref="BO125:BQ125"/>
    <mergeCell ref="BR125:BS125"/>
    <mergeCell ref="BT125:BU125"/>
    <mergeCell ref="CJ126:CK126"/>
    <mergeCell ref="CL126:CM126"/>
    <mergeCell ref="CN126:CO126"/>
    <mergeCell ref="CW126:CX126"/>
    <mergeCell ref="BR89:BS89"/>
    <mergeCell ref="BT89:BU89"/>
    <mergeCell ref="BV89:BW89"/>
    <mergeCell ref="BX89:BY89"/>
    <mergeCell ref="AD89:AK89"/>
    <mergeCell ref="AL89:AN89"/>
    <mergeCell ref="AO89:AS89"/>
    <mergeCell ref="BE89:BG89"/>
    <mergeCell ref="BH89:BI89"/>
    <mergeCell ref="BJ89:BK89"/>
    <mergeCell ref="C125:S125"/>
    <mergeCell ref="T125:V125"/>
    <mergeCell ref="W125:Z125"/>
    <mergeCell ref="AA125:AC125"/>
    <mergeCell ref="AD125:AK125"/>
    <mergeCell ref="AL125:AN125"/>
    <mergeCell ref="AO125:AS125"/>
    <mergeCell ref="BE125:BG125"/>
    <mergeCell ref="K104:O106"/>
    <mergeCell ref="P104:T106"/>
    <mergeCell ref="U104:W106"/>
    <mergeCell ref="X104:Z106"/>
    <mergeCell ref="K101:AQ101"/>
    <mergeCell ref="K102:O102"/>
    <mergeCell ref="K99:AQ99"/>
    <mergeCell ref="K93:O93"/>
    <mergeCell ref="P93:T93"/>
    <mergeCell ref="U93:W93"/>
    <mergeCell ref="X93:Z93"/>
    <mergeCell ref="C90:S90"/>
    <mergeCell ref="T90:CX90"/>
    <mergeCell ref="D91:E91"/>
    <mergeCell ref="T89:V89"/>
    <mergeCell ref="W89:Z89"/>
    <mergeCell ref="AA89:AC89"/>
    <mergeCell ref="CF88:CG88"/>
    <mergeCell ref="CH88:CI88"/>
    <mergeCell ref="CJ88:CK88"/>
    <mergeCell ref="CL88:CM88"/>
    <mergeCell ref="CN88:CO88"/>
    <mergeCell ref="CW88:CX88"/>
    <mergeCell ref="BT88:BU88"/>
    <mergeCell ref="BV88:BW88"/>
    <mergeCell ref="BX88:BY88"/>
    <mergeCell ref="BZ88:CA88"/>
    <mergeCell ref="CB88:CC88"/>
    <mergeCell ref="CD88:CE88"/>
    <mergeCell ref="BE88:BG88"/>
    <mergeCell ref="BH88:BI88"/>
    <mergeCell ref="BJ88:BK88"/>
    <mergeCell ref="BL88:BN88"/>
    <mergeCell ref="BO88:BQ88"/>
    <mergeCell ref="BR88:BS88"/>
    <mergeCell ref="CL89:CM89"/>
    <mergeCell ref="CN89:CO89"/>
    <mergeCell ref="CW89:CX89"/>
    <mergeCell ref="BZ89:CA89"/>
    <mergeCell ref="CB89:CC89"/>
    <mergeCell ref="CD89:CE89"/>
    <mergeCell ref="CF89:CG89"/>
    <mergeCell ref="CH89:CI89"/>
    <mergeCell ref="CJ89:CK89"/>
    <mergeCell ref="BL89:BN89"/>
    <mergeCell ref="BO89:BQ89"/>
    <mergeCell ref="C88:K88"/>
    <mergeCell ref="L88:Q88"/>
    <mergeCell ref="R88:S88"/>
    <mergeCell ref="T88:V88"/>
    <mergeCell ref="W88:Z88"/>
    <mergeCell ref="AA88:AC88"/>
    <mergeCell ref="AD88:AK88"/>
    <mergeCell ref="AL88:AN88"/>
    <mergeCell ref="AO88:AS88"/>
    <mergeCell ref="CD87:CE87"/>
    <mergeCell ref="CF87:CG87"/>
    <mergeCell ref="CH87:CI87"/>
    <mergeCell ref="CJ87:CK87"/>
    <mergeCell ref="CL87:CM87"/>
    <mergeCell ref="CN87:CO87"/>
    <mergeCell ref="BR87:BS87"/>
    <mergeCell ref="BT87:BU87"/>
    <mergeCell ref="BV87:BW87"/>
    <mergeCell ref="BX87:BY87"/>
    <mergeCell ref="BZ87:CA87"/>
    <mergeCell ref="CB87:CC87"/>
    <mergeCell ref="AO87:AS87"/>
    <mergeCell ref="BE87:BG87"/>
    <mergeCell ref="BH87:BI87"/>
    <mergeCell ref="BJ87:BK87"/>
    <mergeCell ref="BL87:BN87"/>
    <mergeCell ref="BO87:BQ87"/>
    <mergeCell ref="CN86:CO86"/>
    <mergeCell ref="CW86:CX86"/>
    <mergeCell ref="C87:K87"/>
    <mergeCell ref="L87:Q87"/>
    <mergeCell ref="R87:S87"/>
    <mergeCell ref="T87:V87"/>
    <mergeCell ref="W87:Z87"/>
    <mergeCell ref="AA87:AC87"/>
    <mergeCell ref="AD87:AK87"/>
    <mergeCell ref="AL87:AN87"/>
    <mergeCell ref="CB86:CC86"/>
    <mergeCell ref="CD86:CE86"/>
    <mergeCell ref="CF86:CG86"/>
    <mergeCell ref="CH86:CI86"/>
    <mergeCell ref="CJ86:CK86"/>
    <mergeCell ref="CL86:CM86"/>
    <mergeCell ref="BO86:BQ86"/>
    <mergeCell ref="BR86:BS86"/>
    <mergeCell ref="BT86:BU86"/>
    <mergeCell ref="BV86:BW86"/>
    <mergeCell ref="BX86:BY86"/>
    <mergeCell ref="BZ86:CA86"/>
    <mergeCell ref="AL86:AN86"/>
    <mergeCell ref="AO86:AS86"/>
    <mergeCell ref="BE86:BG86"/>
    <mergeCell ref="BH86:BI86"/>
    <mergeCell ref="BJ86:BK86"/>
    <mergeCell ref="BL86:BN86"/>
    <mergeCell ref="CW87:CX87"/>
    <mergeCell ref="C86:K86"/>
    <mergeCell ref="L86:Q86"/>
    <mergeCell ref="R86:S86"/>
    <mergeCell ref="T86:V86"/>
    <mergeCell ref="W86:Z86"/>
    <mergeCell ref="AA86:AC86"/>
    <mergeCell ref="AD86:AK86"/>
    <mergeCell ref="BZ85:CA85"/>
    <mergeCell ref="CB85:CC85"/>
    <mergeCell ref="CD85:CE85"/>
    <mergeCell ref="CF85:CG85"/>
    <mergeCell ref="CH85:CI85"/>
    <mergeCell ref="CJ85:CK85"/>
    <mergeCell ref="BL85:BN85"/>
    <mergeCell ref="BO85:BQ85"/>
    <mergeCell ref="BR85:BS85"/>
    <mergeCell ref="BT85:BU85"/>
    <mergeCell ref="BV85:BW85"/>
    <mergeCell ref="BX85:BY85"/>
    <mergeCell ref="AD85:AK85"/>
    <mergeCell ref="AL85:AN85"/>
    <mergeCell ref="AO85:AS85"/>
    <mergeCell ref="BE85:BG85"/>
    <mergeCell ref="BH85:BI85"/>
    <mergeCell ref="BJ85:BK85"/>
    <mergeCell ref="C85:K85"/>
    <mergeCell ref="L85:Q85"/>
    <mergeCell ref="R85:S85"/>
    <mergeCell ref="T85:V85"/>
    <mergeCell ref="W85:Z85"/>
    <mergeCell ref="AA85:AC85"/>
    <mergeCell ref="CF84:CG84"/>
    <mergeCell ref="CH84:CI84"/>
    <mergeCell ref="CJ84:CK84"/>
    <mergeCell ref="CL84:CM84"/>
    <mergeCell ref="CN84:CO84"/>
    <mergeCell ref="CW84:CX84"/>
    <mergeCell ref="BT84:BU84"/>
    <mergeCell ref="BV84:BW84"/>
    <mergeCell ref="BX84:BY84"/>
    <mergeCell ref="BZ84:CA84"/>
    <mergeCell ref="CB84:CC84"/>
    <mergeCell ref="CD84:CE84"/>
    <mergeCell ref="BE84:BG84"/>
    <mergeCell ref="BH84:BI84"/>
    <mergeCell ref="BJ84:BK84"/>
    <mergeCell ref="BL84:BN84"/>
    <mergeCell ref="BO84:BQ84"/>
    <mergeCell ref="BR84:BS84"/>
    <mergeCell ref="CL85:CM85"/>
    <mergeCell ref="CN85:CO85"/>
    <mergeCell ref="CW85:CX85"/>
    <mergeCell ref="CW83:CX83"/>
    <mergeCell ref="C84:K84"/>
    <mergeCell ref="L84:Q84"/>
    <mergeCell ref="R84:S84"/>
    <mergeCell ref="T84:V84"/>
    <mergeCell ref="W84:Z84"/>
    <mergeCell ref="AA84:AC84"/>
    <mergeCell ref="AD84:AK84"/>
    <mergeCell ref="AL84:AN84"/>
    <mergeCell ref="AO84:AS84"/>
    <mergeCell ref="CD83:CE83"/>
    <mergeCell ref="CF83:CG83"/>
    <mergeCell ref="CH83:CI83"/>
    <mergeCell ref="CJ83:CK83"/>
    <mergeCell ref="CL83:CM83"/>
    <mergeCell ref="CN83:CO83"/>
    <mergeCell ref="BR83:BS83"/>
    <mergeCell ref="BT83:BU83"/>
    <mergeCell ref="BV83:BW83"/>
    <mergeCell ref="BX83:BY83"/>
    <mergeCell ref="BZ83:CA83"/>
    <mergeCell ref="CB83:CC83"/>
    <mergeCell ref="AO83:AS83"/>
    <mergeCell ref="BE83:BG83"/>
    <mergeCell ref="BH83:BI83"/>
    <mergeCell ref="BJ83:BK83"/>
    <mergeCell ref="BL83:BN83"/>
    <mergeCell ref="BO83:BQ83"/>
    <mergeCell ref="T83:V83"/>
    <mergeCell ref="W83:Z83"/>
    <mergeCell ref="AA83:AC83"/>
    <mergeCell ref="AD83:AK83"/>
    <mergeCell ref="AL83:AN83"/>
    <mergeCell ref="K75:O77"/>
    <mergeCell ref="P75:T77"/>
    <mergeCell ref="U75:W77"/>
    <mergeCell ref="X75:Z77"/>
    <mergeCell ref="K72:AQ72"/>
    <mergeCell ref="K73:O73"/>
    <mergeCell ref="K70:AQ70"/>
    <mergeCell ref="AF65:AF67"/>
    <mergeCell ref="AJ65:AJ67"/>
    <mergeCell ref="AK65:AL67"/>
    <mergeCell ref="K64:O64"/>
    <mergeCell ref="CW60:CX60"/>
    <mergeCell ref="CD60:CE60"/>
    <mergeCell ref="CF60:CG60"/>
    <mergeCell ref="CH60:CI60"/>
    <mergeCell ref="CJ60:CK60"/>
    <mergeCell ref="CL60:CM60"/>
    <mergeCell ref="CN60:CO60"/>
    <mergeCell ref="BR60:BS60"/>
    <mergeCell ref="BT60:BU60"/>
    <mergeCell ref="BV60:BW60"/>
    <mergeCell ref="BX60:BY60"/>
    <mergeCell ref="BZ60:CA60"/>
    <mergeCell ref="CB60:CC60"/>
    <mergeCell ref="AO60:AS60"/>
    <mergeCell ref="BE60:BG60"/>
    <mergeCell ref="BH60:BI60"/>
    <mergeCell ref="BJ60:BK60"/>
    <mergeCell ref="BL60:BN60"/>
    <mergeCell ref="BO60:BQ60"/>
    <mergeCell ref="C60:S60"/>
    <mergeCell ref="BT37:BU37"/>
    <mergeCell ref="BV37:BW37"/>
    <mergeCell ref="BX37:BY37"/>
    <mergeCell ref="BZ37:CA37"/>
    <mergeCell ref="CB37:CC37"/>
    <mergeCell ref="AO37:AS37"/>
    <mergeCell ref="BE37:BG37"/>
    <mergeCell ref="BH37:BI37"/>
    <mergeCell ref="BJ37:BK37"/>
    <mergeCell ref="BL37:BN37"/>
    <mergeCell ref="BO37:BQ37"/>
    <mergeCell ref="AL60:AN60"/>
    <mergeCell ref="K55:Z55"/>
    <mergeCell ref="AA55:AQ55"/>
    <mergeCell ref="B56:H56"/>
    <mergeCell ref="I56:AR56"/>
    <mergeCell ref="C57:S57"/>
    <mergeCell ref="T57:V57"/>
    <mergeCell ref="W57:Z57"/>
    <mergeCell ref="AA57:AC57"/>
    <mergeCell ref="AJ42:AJ44"/>
    <mergeCell ref="AK42:AL44"/>
    <mergeCell ref="K41:O41"/>
    <mergeCell ref="P41:T41"/>
    <mergeCell ref="K40:O40"/>
    <mergeCell ref="P40:T40"/>
    <mergeCell ref="U40:W40"/>
    <mergeCell ref="X40:Z40"/>
    <mergeCell ref="X42:Z44"/>
    <mergeCell ref="AA42:AE44"/>
    <mergeCell ref="AF42:AF44"/>
    <mergeCell ref="C59:K59"/>
    <mergeCell ref="CN36:CO36"/>
    <mergeCell ref="CW36:CX36"/>
    <mergeCell ref="T37:V37"/>
    <mergeCell ref="W37:Z37"/>
    <mergeCell ref="AA37:AC37"/>
    <mergeCell ref="AD37:AK37"/>
    <mergeCell ref="AL37:AN37"/>
    <mergeCell ref="CB36:CC36"/>
    <mergeCell ref="CD36:CE36"/>
    <mergeCell ref="CF36:CG36"/>
    <mergeCell ref="CH36:CI36"/>
    <mergeCell ref="CJ36:CK36"/>
    <mergeCell ref="CL36:CM36"/>
    <mergeCell ref="BO36:BQ36"/>
    <mergeCell ref="BR36:BS36"/>
    <mergeCell ref="BT36:BU36"/>
    <mergeCell ref="BV36:BW36"/>
    <mergeCell ref="BX36:BY36"/>
    <mergeCell ref="BZ36:CA36"/>
    <mergeCell ref="AL36:AN36"/>
    <mergeCell ref="AO36:AS36"/>
    <mergeCell ref="BE36:BG36"/>
    <mergeCell ref="BH36:BI36"/>
    <mergeCell ref="BJ36:BK36"/>
    <mergeCell ref="BL36:BN36"/>
    <mergeCell ref="CD37:CE37"/>
    <mergeCell ref="CF37:CG37"/>
    <mergeCell ref="CH37:CI37"/>
    <mergeCell ref="CJ37:CK37"/>
    <mergeCell ref="CL37:CM37"/>
    <mergeCell ref="CN37:CO37"/>
    <mergeCell ref="BR37:BS37"/>
    <mergeCell ref="CH35:CI35"/>
    <mergeCell ref="CJ35:CK35"/>
    <mergeCell ref="CL35:CM35"/>
    <mergeCell ref="CN35:CO35"/>
    <mergeCell ref="CW35:CX35"/>
    <mergeCell ref="BT35:BU35"/>
    <mergeCell ref="BV35:BW35"/>
    <mergeCell ref="BX35:BY35"/>
    <mergeCell ref="BZ35:CA35"/>
    <mergeCell ref="CB35:CC35"/>
    <mergeCell ref="CD35:CE35"/>
    <mergeCell ref="BE35:BG35"/>
    <mergeCell ref="BH35:BI35"/>
    <mergeCell ref="BJ35:BK35"/>
    <mergeCell ref="BL35:BN35"/>
    <mergeCell ref="BO35:BQ35"/>
    <mergeCell ref="BR35:BS35"/>
    <mergeCell ref="AD35:AK35"/>
    <mergeCell ref="AL35:AN35"/>
    <mergeCell ref="K30:Z30"/>
    <mergeCell ref="AA30:AQ30"/>
    <mergeCell ref="K27:O29"/>
    <mergeCell ref="P27:T29"/>
    <mergeCell ref="U27:W29"/>
    <mergeCell ref="X27:Z29"/>
    <mergeCell ref="K26:AQ26"/>
    <mergeCell ref="K16:O16"/>
    <mergeCell ref="P16:T16"/>
    <mergeCell ref="U16:W16"/>
    <mergeCell ref="CF12:CG12"/>
    <mergeCell ref="C12:S12"/>
    <mergeCell ref="T12:V12"/>
    <mergeCell ref="W12:Z12"/>
    <mergeCell ref="AA12:AC12"/>
    <mergeCell ref="AD12:AK12"/>
    <mergeCell ref="AQ27:AQ29"/>
    <mergeCell ref="AN28:AO28"/>
    <mergeCell ref="K23:O23"/>
    <mergeCell ref="P23:T23"/>
    <mergeCell ref="U23:W23"/>
    <mergeCell ref="X23:Z23"/>
    <mergeCell ref="AA23:AE23"/>
    <mergeCell ref="K20:AQ20"/>
    <mergeCell ref="K21:O21"/>
    <mergeCell ref="AJ17:AJ19"/>
    <mergeCell ref="CF35:CG35"/>
    <mergeCell ref="P21:T21"/>
    <mergeCell ref="U21:W21"/>
    <mergeCell ref="X21:Z21"/>
    <mergeCell ref="D39:E39"/>
    <mergeCell ref="T36:V36"/>
    <mergeCell ref="W36:Z36"/>
    <mergeCell ref="AA36:AC36"/>
    <mergeCell ref="AD36:AK36"/>
    <mergeCell ref="AD34:AK34"/>
    <mergeCell ref="AD33:AK33"/>
    <mergeCell ref="AL33:AN33"/>
    <mergeCell ref="AO33:AS33"/>
    <mergeCell ref="AA27:AJ29"/>
    <mergeCell ref="AK27:AL29"/>
    <mergeCell ref="CH12:CI12"/>
    <mergeCell ref="CJ12:CK12"/>
    <mergeCell ref="CL12:CM12"/>
    <mergeCell ref="CN12:CO12"/>
    <mergeCell ref="CW12:CX12"/>
    <mergeCell ref="BT12:BU12"/>
    <mergeCell ref="BV12:BW12"/>
    <mergeCell ref="BX12:BY12"/>
    <mergeCell ref="BZ12:CA12"/>
    <mergeCell ref="CB12:CC12"/>
    <mergeCell ref="CD12:CE12"/>
    <mergeCell ref="BE12:BG12"/>
    <mergeCell ref="BH12:BI12"/>
    <mergeCell ref="BJ12:BK12"/>
    <mergeCell ref="BL12:BN12"/>
    <mergeCell ref="BO12:BQ12"/>
    <mergeCell ref="BR12:BS12"/>
    <mergeCell ref="C35:S35"/>
    <mergeCell ref="T35:V35"/>
    <mergeCell ref="W35:Z35"/>
    <mergeCell ref="AA35:AC35"/>
    <mergeCell ref="AK17:AL19"/>
    <mergeCell ref="AN18:AO18"/>
    <mergeCell ref="AQ17:AQ19"/>
    <mergeCell ref="X16:Z16"/>
    <mergeCell ref="AA16:AJ16"/>
    <mergeCell ref="AK16:AP16"/>
    <mergeCell ref="AL12:AN12"/>
    <mergeCell ref="AO12:AS12"/>
    <mergeCell ref="P2:AD2"/>
    <mergeCell ref="C8:S8"/>
    <mergeCell ref="T8:AT8"/>
    <mergeCell ref="C11:S11"/>
    <mergeCell ref="C13:S13"/>
    <mergeCell ref="AO35:AS35"/>
    <mergeCell ref="AN53:AO53"/>
    <mergeCell ref="X50:Z50"/>
    <mergeCell ref="AA50:AE50"/>
    <mergeCell ref="AK50:AL50"/>
    <mergeCell ref="K50:O50"/>
    <mergeCell ref="P50:T50"/>
    <mergeCell ref="U50:W50"/>
    <mergeCell ref="K49:AQ49"/>
    <mergeCell ref="K45:AQ45"/>
    <mergeCell ref="K46:O46"/>
    <mergeCell ref="P46:T46"/>
    <mergeCell ref="AK46:AL46"/>
    <mergeCell ref="U46:W46"/>
    <mergeCell ref="X46:Z46"/>
    <mergeCell ref="AA46:AE46"/>
    <mergeCell ref="AN43:AO43"/>
    <mergeCell ref="AQ42:AQ44"/>
    <mergeCell ref="AA40:AP40"/>
  </mergeCells>
  <pageMargins left="0.70866141732283472" right="0.70866141732283472" top="0.74803149606299213" bottom="0.74803149606299213" header="0.31496062992125984" footer="0.31496062992125984"/>
  <pageSetup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workbookViewId="0">
      <selection activeCell="A5" sqref="A5:I5"/>
    </sheetView>
  </sheetViews>
  <sheetFormatPr baseColWidth="10" defaultRowHeight="14.25"/>
  <cols>
    <col min="1" max="1" width="42.875" customWidth="1"/>
    <col min="2" max="3" width="19.625" customWidth="1"/>
    <col min="4" max="4" width="19.375" customWidth="1"/>
    <col min="5" max="5" width="19.625" customWidth="1"/>
    <col min="9" max="9" width="15" customWidth="1"/>
  </cols>
  <sheetData>
    <row r="1" spans="1:9" ht="15">
      <c r="A1" s="1" t="s">
        <v>2</v>
      </c>
      <c r="B1" s="1"/>
    </row>
    <row r="3" spans="1:9" ht="15">
      <c r="A3" s="116" t="s">
        <v>3</v>
      </c>
      <c r="B3" s="116"/>
      <c r="C3" s="116"/>
      <c r="D3" s="116"/>
      <c r="E3" s="116"/>
      <c r="F3" s="116"/>
      <c r="G3" s="116"/>
      <c r="H3" s="116"/>
      <c r="I3" s="116"/>
    </row>
    <row r="5" spans="1:9" ht="19.5" customHeight="1">
      <c r="A5" s="117" t="s">
        <v>10</v>
      </c>
      <c r="B5" s="117"/>
      <c r="C5" s="117"/>
      <c r="D5" s="117"/>
      <c r="E5" s="117"/>
      <c r="F5" s="117"/>
      <c r="G5" s="117"/>
      <c r="H5" s="117"/>
      <c r="I5" s="117"/>
    </row>
    <row r="6" spans="1:9" ht="18.95" customHeight="1">
      <c r="A6" s="2"/>
      <c r="B6" s="2"/>
      <c r="C6" s="2"/>
      <c r="D6" s="2"/>
      <c r="E6" s="2"/>
      <c r="F6" s="2"/>
      <c r="G6" s="2"/>
      <c r="H6" s="2"/>
      <c r="I6" s="2"/>
    </row>
    <row r="7" spans="1:9" ht="15">
      <c r="B7" s="9">
        <v>2024</v>
      </c>
      <c r="C7" s="9">
        <v>2025</v>
      </c>
      <c r="D7" s="9">
        <v>2026</v>
      </c>
      <c r="E7" s="9">
        <v>2027</v>
      </c>
    </row>
    <row r="8" spans="1:9" ht="15">
      <c r="A8" s="8" t="s">
        <v>5</v>
      </c>
      <c r="B8" s="6">
        <f>+B9+B10</f>
        <v>62910110174</v>
      </c>
      <c r="C8" s="6">
        <f>+C9+C10</f>
        <v>153730633000</v>
      </c>
      <c r="D8" s="6">
        <f>+D9+D10</f>
        <v>168180000000</v>
      </c>
      <c r="E8" s="6">
        <f>+E9+E10</f>
        <v>176668000000</v>
      </c>
    </row>
    <row r="9" spans="1:9" ht="27">
      <c r="A9" s="3" t="s">
        <v>6</v>
      </c>
      <c r="B9" s="7">
        <v>61652183124</v>
      </c>
      <c r="C9" s="7">
        <v>146430633000</v>
      </c>
      <c r="D9" s="7">
        <v>162671000000</v>
      </c>
      <c r="E9" s="7">
        <v>170884000000</v>
      </c>
    </row>
    <row r="10" spans="1:9" ht="27">
      <c r="A10" s="3" t="s">
        <v>7</v>
      </c>
      <c r="B10" s="7">
        <v>1257927050</v>
      </c>
      <c r="C10" s="7">
        <v>7300000000</v>
      </c>
      <c r="D10" s="7">
        <v>5509000000</v>
      </c>
      <c r="E10" s="7">
        <v>5784000000</v>
      </c>
    </row>
    <row r="11" spans="1:9">
      <c r="A11" s="13" t="s">
        <v>0</v>
      </c>
      <c r="B11" s="12"/>
      <c r="C11" s="12"/>
      <c r="D11" s="12"/>
      <c r="E11" s="12"/>
    </row>
    <row r="12" spans="1:9">
      <c r="A12" s="14" t="s">
        <v>9</v>
      </c>
    </row>
    <row r="13" spans="1:9">
      <c r="A13" s="14" t="s">
        <v>8</v>
      </c>
    </row>
  </sheetData>
  <mergeCells count="2">
    <mergeCell ref="A3:I3"/>
    <mergeCell ref="A5:I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workbookViewId="0">
      <selection activeCell="A5" sqref="A5:I5"/>
    </sheetView>
  </sheetViews>
  <sheetFormatPr baseColWidth="10" defaultRowHeight="14.25"/>
  <cols>
    <col min="1" max="1" width="46.125" customWidth="1"/>
    <col min="2" max="2" width="15.125" customWidth="1"/>
    <col min="3" max="3" width="14.625" customWidth="1"/>
    <col min="6" max="6" width="13.75" customWidth="1"/>
    <col min="7" max="7" width="12.875" customWidth="1"/>
    <col min="9" max="9" width="20.375" customWidth="1"/>
  </cols>
  <sheetData>
    <row r="1" spans="1:9" ht="15">
      <c r="A1" s="1" t="s">
        <v>2</v>
      </c>
    </row>
    <row r="3" spans="1:9" ht="15">
      <c r="A3" s="116" t="s">
        <v>11</v>
      </c>
      <c r="B3" s="116"/>
      <c r="C3" s="116"/>
      <c r="D3" s="116"/>
      <c r="E3" s="116"/>
      <c r="F3" s="116"/>
      <c r="G3" s="116"/>
      <c r="H3" s="116"/>
      <c r="I3" s="116"/>
    </row>
    <row r="5" spans="1:9" ht="33.950000000000003" customHeight="1">
      <c r="A5" s="117" t="s">
        <v>106</v>
      </c>
      <c r="B5" s="117"/>
      <c r="C5" s="117"/>
      <c r="D5" s="117"/>
      <c r="E5" s="117"/>
      <c r="F5" s="117"/>
      <c r="G5" s="117"/>
      <c r="H5" s="117"/>
      <c r="I5" s="117"/>
    </row>
    <row r="7" spans="1:9" ht="15">
      <c r="A7" s="10" t="s">
        <v>16</v>
      </c>
      <c r="B7" s="10">
        <v>2020</v>
      </c>
      <c r="C7" s="10">
        <v>2021</v>
      </c>
      <c r="D7" s="10">
        <v>2022</v>
      </c>
      <c r="E7" s="10">
        <v>2023</v>
      </c>
      <c r="F7" s="10">
        <v>2024</v>
      </c>
      <c r="G7" s="10">
        <v>2025</v>
      </c>
    </row>
    <row r="8" spans="1:9" ht="27.95" customHeight="1">
      <c r="A8" s="11" t="s">
        <v>4</v>
      </c>
      <c r="B8" s="118" t="s">
        <v>13</v>
      </c>
      <c r="C8" s="119"/>
      <c r="D8" s="119"/>
      <c r="E8" s="119"/>
      <c r="F8" s="119"/>
      <c r="G8" s="120"/>
    </row>
    <row r="9" spans="1:9" ht="27">
      <c r="A9" s="5" t="s">
        <v>12</v>
      </c>
      <c r="B9" s="7">
        <v>39718704881</v>
      </c>
      <c r="C9" s="4"/>
      <c r="D9" s="4"/>
      <c r="E9" s="4"/>
      <c r="F9" s="4"/>
      <c r="G9" s="4"/>
    </row>
    <row r="10" spans="1:9" ht="27">
      <c r="A10" s="5" t="s">
        <v>14</v>
      </c>
      <c r="B10" s="7">
        <v>45946149119</v>
      </c>
      <c r="C10" s="7">
        <v>125991535000</v>
      </c>
      <c r="D10" s="7">
        <v>149804228466</v>
      </c>
      <c r="E10" s="7">
        <v>197921504000</v>
      </c>
      <c r="F10" s="7">
        <v>75346054214</v>
      </c>
      <c r="G10" s="4"/>
    </row>
    <row r="11" spans="1:9" ht="27">
      <c r="A11" s="5" t="s">
        <v>15</v>
      </c>
      <c r="B11" s="4"/>
      <c r="C11" s="7">
        <v>4008049000</v>
      </c>
      <c r="D11" s="7">
        <v>6742000000</v>
      </c>
      <c r="E11" s="7">
        <v>5450000000</v>
      </c>
      <c r="F11" s="7">
        <v>2494072950</v>
      </c>
      <c r="G11" s="4"/>
    </row>
    <row r="12" spans="1:9" ht="27">
      <c r="A12" s="5" t="s">
        <v>6</v>
      </c>
      <c r="B12" s="4"/>
      <c r="C12" s="4"/>
      <c r="D12" s="4"/>
      <c r="E12" s="4"/>
      <c r="F12" s="7">
        <v>61652183124</v>
      </c>
      <c r="G12" s="7">
        <v>146430633000</v>
      </c>
    </row>
    <row r="13" spans="1:9" ht="27">
      <c r="A13" s="5" t="s">
        <v>7</v>
      </c>
      <c r="B13" s="4"/>
      <c r="C13" s="4"/>
      <c r="D13" s="4"/>
      <c r="E13" s="4"/>
      <c r="F13" s="7">
        <v>1257927050</v>
      </c>
      <c r="G13" s="7">
        <v>7300000000</v>
      </c>
    </row>
    <row r="14" spans="1:9" ht="15">
      <c r="B14" s="15">
        <f>SUM(B9:B13)</f>
        <v>85664854000</v>
      </c>
      <c r="C14" s="15">
        <f t="shared" ref="C14:G14" si="0">SUM(C9:C13)</f>
        <v>129999584000</v>
      </c>
      <c r="D14" s="15">
        <f t="shared" si="0"/>
        <v>156546228466</v>
      </c>
      <c r="E14" s="15">
        <f t="shared" si="0"/>
        <v>203371504000</v>
      </c>
      <c r="F14" s="15">
        <f t="shared" si="0"/>
        <v>140750237338</v>
      </c>
      <c r="G14" s="15">
        <f t="shared" si="0"/>
        <v>153730633000</v>
      </c>
    </row>
    <row r="15" spans="1:9">
      <c r="A15" s="14" t="s">
        <v>0</v>
      </c>
    </row>
    <row r="16" spans="1:9">
      <c r="A16" s="14" t="s">
        <v>17</v>
      </c>
    </row>
    <row r="17" spans="1:1">
      <c r="A17" s="14"/>
    </row>
  </sheetData>
  <mergeCells count="3">
    <mergeCell ref="A3:I3"/>
    <mergeCell ref="A5:I5"/>
    <mergeCell ref="B8:G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16"/>
  <sheetViews>
    <sheetView tabSelected="1" workbookViewId="0">
      <selection activeCell="B16" sqref="B16"/>
    </sheetView>
  </sheetViews>
  <sheetFormatPr baseColWidth="10" defaultColWidth="8" defaultRowHeight="14.25"/>
  <cols>
    <col min="1" max="1" width="2.375" customWidth="1"/>
    <col min="2" max="2" width="30.625" customWidth="1"/>
    <col min="3" max="3" width="6.125" customWidth="1"/>
    <col min="4" max="4" width="3.875" customWidth="1"/>
    <col min="5" max="5" width="9.75" customWidth="1"/>
    <col min="6" max="6" width="10.625" customWidth="1"/>
    <col min="7" max="7" width="17.875" customWidth="1"/>
    <col min="8" max="8" width="1.5" customWidth="1"/>
    <col min="9" max="9" width="17.625" customWidth="1"/>
    <col min="10" max="10" width="6.625" bestFit="1" customWidth="1"/>
    <col min="11" max="11" width="8.875" bestFit="1" customWidth="1"/>
    <col min="12" max="12" width="6.625" bestFit="1" customWidth="1"/>
    <col min="13" max="13" width="14" customWidth="1"/>
    <col min="14" max="14" width="5.875" bestFit="1" customWidth="1"/>
    <col min="15" max="16" width="14.75" customWidth="1"/>
    <col min="17" max="17" width="6.875" customWidth="1"/>
    <col min="18" max="18" width="7.875" customWidth="1"/>
    <col min="19" max="19" width="0.125" hidden="1" customWidth="1"/>
    <col min="20" max="21" width="18.375" customWidth="1"/>
    <col min="22" max="22" width="5.875" bestFit="1" customWidth="1"/>
    <col min="23" max="23" width="11.625" customWidth="1"/>
    <col min="24" max="24" width="5.875" bestFit="1" customWidth="1"/>
    <col min="25" max="25" width="11.375" customWidth="1"/>
    <col min="26" max="26" width="0.125" customWidth="1"/>
    <col min="27" max="27" width="3.5" customWidth="1"/>
    <col min="28" max="28" width="4.625" customWidth="1"/>
    <col min="29" max="29" width="3.125" customWidth="1"/>
  </cols>
  <sheetData>
    <row r="1" spans="1:30" ht="20.100000000000001" customHeight="1">
      <c r="A1" s="17"/>
      <c r="B1" s="1" t="s">
        <v>2</v>
      </c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1:30">
      <c r="A2" s="17"/>
      <c r="K2" s="17"/>
      <c r="L2" s="17"/>
      <c r="M2" s="17"/>
      <c r="N2" s="17"/>
      <c r="O2" s="17"/>
      <c r="P2" s="113"/>
      <c r="Q2" s="113"/>
      <c r="R2" s="113"/>
      <c r="S2" s="113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30" ht="15">
      <c r="A3" s="17"/>
      <c r="B3" s="116" t="s">
        <v>18</v>
      </c>
      <c r="C3" s="116"/>
      <c r="D3" s="116"/>
      <c r="E3" s="116"/>
      <c r="F3" s="116"/>
      <c r="G3" s="116"/>
      <c r="H3" s="116"/>
      <c r="I3" s="116"/>
      <c r="J3" s="116"/>
      <c r="K3" s="17"/>
      <c r="L3" s="17"/>
      <c r="M3" s="17"/>
      <c r="N3" s="17"/>
      <c r="O3" s="17"/>
      <c r="P3" s="113"/>
      <c r="Q3" s="113"/>
      <c r="R3" s="113"/>
      <c r="S3" s="113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30" ht="20.10000000000000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13"/>
      <c r="Q4" s="113"/>
      <c r="R4" s="113"/>
      <c r="S4" s="113"/>
      <c r="T4" s="17"/>
      <c r="U4" s="17"/>
      <c r="V4" s="17"/>
      <c r="W4" s="17"/>
      <c r="X4" s="17"/>
      <c r="Y4" s="17"/>
      <c r="Z4" s="17"/>
      <c r="AA4" s="17"/>
      <c r="AB4" s="17"/>
      <c r="AC4" s="17"/>
    </row>
    <row r="5" spans="1:30" ht="45" customHeight="1">
      <c r="A5" s="17"/>
      <c r="B5" s="115" t="s">
        <v>105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46"/>
      <c r="AC5" s="46"/>
      <c r="AD5" s="46"/>
    </row>
    <row r="6" spans="1:30" ht="20.100000000000001" customHeight="1">
      <c r="A6" s="17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7"/>
      <c r="N6" s="17"/>
      <c r="O6" s="17"/>
      <c r="P6" s="41"/>
      <c r="Q6" s="41"/>
      <c r="R6" s="41"/>
      <c r="S6" s="41"/>
      <c r="T6" s="17"/>
      <c r="U6" s="17"/>
      <c r="V6" s="17"/>
      <c r="W6" s="17"/>
      <c r="X6" s="17"/>
      <c r="Y6" s="17"/>
      <c r="Z6" s="17"/>
      <c r="AA6" s="17"/>
      <c r="AB6" s="17"/>
      <c r="AC6" s="17"/>
    </row>
    <row r="7" spans="1:30" ht="20.100000000000001" customHeight="1" thickBot="1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41"/>
      <c r="Q7" s="41"/>
      <c r="R7" s="41"/>
      <c r="S7" s="41"/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pans="1:30" ht="15" customHeight="1" thickBot="1">
      <c r="A8" s="17"/>
      <c r="B8" s="64"/>
      <c r="C8" s="64"/>
      <c r="D8" s="64"/>
      <c r="E8" s="64"/>
      <c r="F8" s="64"/>
      <c r="G8" s="121">
        <v>2024</v>
      </c>
      <c r="H8" s="122"/>
      <c r="I8" s="122"/>
      <c r="J8" s="122"/>
      <c r="K8" s="122"/>
      <c r="L8" s="122"/>
      <c r="M8" s="122"/>
      <c r="N8" s="123"/>
      <c r="O8" s="55">
        <v>2025</v>
      </c>
      <c r="P8" s="55">
        <v>2026</v>
      </c>
      <c r="Q8" s="121">
        <v>2027</v>
      </c>
      <c r="R8" s="123"/>
      <c r="S8" s="55"/>
      <c r="T8" s="102" t="s">
        <v>19</v>
      </c>
      <c r="U8" s="102"/>
      <c r="V8" s="102"/>
      <c r="W8" s="102"/>
      <c r="X8" s="102"/>
      <c r="Y8" s="102"/>
      <c r="Z8" s="102"/>
      <c r="AA8" s="102"/>
      <c r="AB8" s="102"/>
      <c r="AC8" s="17"/>
    </row>
    <row r="9" spans="1:30" ht="45" customHeight="1" thickBot="1">
      <c r="A9" s="17"/>
      <c r="B9" s="103" t="s">
        <v>20</v>
      </c>
      <c r="C9" s="103"/>
      <c r="D9" s="103"/>
      <c r="E9" s="103"/>
      <c r="F9" s="103"/>
      <c r="G9" s="18" t="s">
        <v>21</v>
      </c>
      <c r="H9" s="65" t="s">
        <v>22</v>
      </c>
      <c r="I9" s="65"/>
      <c r="J9" s="18" t="s">
        <v>23</v>
      </c>
      <c r="K9" s="18" t="s">
        <v>24</v>
      </c>
      <c r="L9" s="18" t="s">
        <v>23</v>
      </c>
      <c r="M9" s="18" t="s">
        <v>25</v>
      </c>
      <c r="N9" s="18" t="s">
        <v>23</v>
      </c>
      <c r="O9" s="18" t="s">
        <v>21</v>
      </c>
      <c r="P9" s="18" t="s">
        <v>21</v>
      </c>
      <c r="Q9" s="65" t="s">
        <v>21</v>
      </c>
      <c r="R9" s="65"/>
      <c r="S9" s="18" t="s">
        <v>22</v>
      </c>
      <c r="T9" s="19" t="s">
        <v>26</v>
      </c>
      <c r="U9" s="19" t="s">
        <v>27</v>
      </c>
      <c r="V9" s="19" t="s">
        <v>23</v>
      </c>
      <c r="W9" s="19" t="s">
        <v>28</v>
      </c>
      <c r="X9" s="19" t="s">
        <v>23</v>
      </c>
      <c r="Y9" s="102" t="s">
        <v>29</v>
      </c>
      <c r="Z9" s="102"/>
      <c r="AA9" s="102" t="s">
        <v>23</v>
      </c>
      <c r="AB9" s="102"/>
      <c r="AC9" s="17"/>
    </row>
    <row r="10" spans="1:30" ht="15" customHeight="1" thickBot="1">
      <c r="A10" s="17"/>
      <c r="B10" s="124" t="s">
        <v>42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6"/>
      <c r="AC10" s="17"/>
    </row>
    <row r="11" spans="1:30" ht="23.1" customHeight="1" thickBot="1">
      <c r="A11" s="17"/>
      <c r="B11" s="99" t="s">
        <v>47</v>
      </c>
      <c r="C11" s="99"/>
      <c r="D11" s="96" t="s">
        <v>36</v>
      </c>
      <c r="E11" s="96"/>
      <c r="F11" s="32" t="s">
        <v>37</v>
      </c>
      <c r="G11" s="33">
        <v>1127.68</v>
      </c>
      <c r="H11" s="79">
        <v>1124.5</v>
      </c>
      <c r="I11" s="79"/>
      <c r="J11" s="34">
        <v>99.718696640000005</v>
      </c>
      <c r="K11" s="35" t="s">
        <v>32</v>
      </c>
      <c r="L11" s="35" t="s">
        <v>32</v>
      </c>
      <c r="M11" s="33">
        <v>392.45</v>
      </c>
      <c r="N11" s="34">
        <v>34.802029040000001</v>
      </c>
      <c r="O11" s="33">
        <v>5309.62</v>
      </c>
      <c r="P11" s="33">
        <v>13514</v>
      </c>
      <c r="Q11" s="79">
        <v>14896</v>
      </c>
      <c r="R11" s="79"/>
      <c r="S11" s="33" t="s">
        <v>31</v>
      </c>
      <c r="T11" s="33">
        <v>34847.300000000003</v>
      </c>
      <c r="U11" s="33">
        <v>1124.5</v>
      </c>
      <c r="V11" s="34">
        <v>3.2269358029999999</v>
      </c>
      <c r="W11" s="35" t="s">
        <v>32</v>
      </c>
      <c r="X11" s="35" t="s">
        <v>32</v>
      </c>
      <c r="Y11" s="79">
        <v>392.45</v>
      </c>
      <c r="Z11" s="79"/>
      <c r="AA11" s="94">
        <v>1.1261991600000001</v>
      </c>
      <c r="AB11" s="94"/>
      <c r="AC11" s="17"/>
    </row>
    <row r="12" spans="1:30" ht="15" customHeight="1" thickBot="1">
      <c r="A12" s="17"/>
      <c r="B12" s="95" t="s">
        <v>32</v>
      </c>
      <c r="C12" s="95"/>
      <c r="D12" s="96" t="s">
        <v>38</v>
      </c>
      <c r="E12" s="96"/>
      <c r="F12" s="32" t="s">
        <v>39</v>
      </c>
      <c r="G12" s="36">
        <v>6</v>
      </c>
      <c r="H12" s="77">
        <v>7</v>
      </c>
      <c r="I12" s="77"/>
      <c r="J12" s="34">
        <v>116.66666669999999</v>
      </c>
      <c r="K12" s="36">
        <v>7</v>
      </c>
      <c r="L12" s="34">
        <v>116.66666669999999</v>
      </c>
      <c r="M12" s="35" t="s">
        <v>32</v>
      </c>
      <c r="N12" s="35" t="s">
        <v>32</v>
      </c>
      <c r="O12" s="36">
        <v>14</v>
      </c>
      <c r="P12" s="36">
        <v>14</v>
      </c>
      <c r="Q12" s="77">
        <v>13</v>
      </c>
      <c r="R12" s="77"/>
      <c r="S12" s="36" t="s">
        <v>31</v>
      </c>
      <c r="T12" s="36">
        <v>47</v>
      </c>
      <c r="U12" s="36">
        <v>7</v>
      </c>
      <c r="V12" s="34">
        <v>14.893617020000001</v>
      </c>
      <c r="W12" s="36">
        <v>7</v>
      </c>
      <c r="X12" s="34">
        <v>14.893617020000001</v>
      </c>
      <c r="Y12" s="98"/>
      <c r="Z12" s="98"/>
      <c r="AA12" s="98"/>
      <c r="AB12" s="98"/>
      <c r="AC12" s="17"/>
    </row>
    <row r="14" spans="1:30" ht="15">
      <c r="B14" s="116"/>
      <c r="C14" s="116"/>
      <c r="D14" s="116"/>
      <c r="E14" s="116"/>
      <c r="F14" s="116"/>
      <c r="G14" s="116"/>
      <c r="H14" s="116"/>
      <c r="I14" s="116"/>
      <c r="J14" s="116"/>
    </row>
    <row r="16" spans="1:30">
      <c r="B16" s="16"/>
    </row>
  </sheetData>
  <mergeCells count="28">
    <mergeCell ref="B14:J14"/>
    <mergeCell ref="B5:L6"/>
    <mergeCell ref="B10:AB10"/>
    <mergeCell ref="AA12:AB12"/>
    <mergeCell ref="Y12:Z12"/>
    <mergeCell ref="AA11:AB11"/>
    <mergeCell ref="B12:C12"/>
    <mergeCell ref="D12:E12"/>
    <mergeCell ref="H12:I12"/>
    <mergeCell ref="Q12:R12"/>
    <mergeCell ref="Y11:Z11"/>
    <mergeCell ref="B11:C11"/>
    <mergeCell ref="D11:E11"/>
    <mergeCell ref="H11:I11"/>
    <mergeCell ref="Q11:R11"/>
    <mergeCell ref="AA9:AB9"/>
    <mergeCell ref="Y9:Z9"/>
    <mergeCell ref="T8:AB8"/>
    <mergeCell ref="B9:F9"/>
    <mergeCell ref="H9:I9"/>
    <mergeCell ref="Q9:R9"/>
    <mergeCell ref="Q8:R8"/>
    <mergeCell ref="P2:S2"/>
    <mergeCell ref="P3:S3"/>
    <mergeCell ref="P4:S4"/>
    <mergeCell ref="B8:F8"/>
    <mergeCell ref="G8:N8"/>
    <mergeCell ref="B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Punto 2</vt:lpstr>
      <vt:lpstr>Punto 4</vt:lpstr>
      <vt:lpstr>Punto 24</vt:lpstr>
      <vt:lpstr>Punto 27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Andrea Ausique Pedroza</dc:creator>
  <cp:lastModifiedBy>Morita Rivera</cp:lastModifiedBy>
  <dcterms:created xsi:type="dcterms:W3CDTF">2025-01-23T11:21:57Z</dcterms:created>
  <dcterms:modified xsi:type="dcterms:W3CDTF">2025-02-06T15:49:57Z</dcterms:modified>
</cp:coreProperties>
</file>